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edsgovuk.sharepoint.com/sites/LCC015-CDV/LEISURE DIRECTORATE/01 CULTURE PROGRAMMES/04a Cultural Investment Programme/08 26-27 Programme/03 SoC/LCC SoC Grants/00 Application/"/>
    </mc:Choice>
  </mc:AlternateContent>
  <xr:revisionPtr revIDLastSave="293" documentId="8_{24DFAB2F-96D9-4EE0-B7B2-582E9C5AD5D5}" xr6:coauthVersionLast="47" xr6:coauthVersionMax="47" xr10:uidLastSave="{AA44FF73-1806-4AEC-B2BE-7983513F5BED}"/>
  <bookViews>
    <workbookView xWindow="-110" yWindow="-110" windowWidth="19420" windowHeight="10300" xr2:uid="{C0953976-9A70-4192-905A-31E1CDBA6E33}"/>
  </bookViews>
  <sheets>
    <sheet name="Budget" sheetId="20" r:id="rId1"/>
    <sheet name="Data" sheetId="18" state="hidden" r:id="rId2"/>
    <sheet name="Calculations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0" l="1"/>
  <c r="C47" i="20" s="1"/>
  <c r="B28" i="20"/>
  <c r="B30" i="20" s="1"/>
  <c r="B29" i="20"/>
  <c r="B45" i="20"/>
  <c r="B46" i="20" l="1"/>
  <c r="C19" i="18"/>
  <c r="C194" i="18"/>
  <c r="C193" i="18"/>
  <c r="C192" i="18"/>
  <c r="C191" i="18"/>
  <c r="C190" i="18"/>
  <c r="C189" i="18"/>
  <c r="C159" i="18"/>
  <c r="C173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57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25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58" i="18"/>
  <c r="C57" i="18"/>
  <c r="C54" i="18"/>
  <c r="C52" i="18"/>
  <c r="C51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56" i="18"/>
  <c r="C55" i="18"/>
  <c r="C53" i="18"/>
  <c r="C33" i="18" l="1"/>
  <c r="F13" i="6" l="1"/>
  <c r="F26" i="6" l="1"/>
  <c r="F27" i="6"/>
  <c r="F28" i="6"/>
  <c r="F29" i="6"/>
  <c r="F30" i="6"/>
  <c r="F31" i="6"/>
  <c r="F32" i="6"/>
  <c r="F33" i="6"/>
  <c r="F34" i="6"/>
  <c r="F35" i="6"/>
  <c r="F36" i="6"/>
  <c r="F37" i="6"/>
  <c r="F14" i="6"/>
  <c r="F15" i="6"/>
  <c r="F16" i="6"/>
  <c r="F17" i="6"/>
  <c r="F18" i="6"/>
  <c r="F19" i="6"/>
  <c r="F20" i="6"/>
  <c r="C34" i="6"/>
  <c r="C51" i="6"/>
  <c r="C52" i="6"/>
  <c r="C53" i="6"/>
  <c r="C54" i="6"/>
  <c r="C55" i="6"/>
  <c r="C56" i="6"/>
  <c r="C44" i="6"/>
  <c r="C45" i="6"/>
  <c r="C39" i="6"/>
  <c r="C27" i="6"/>
  <c r="C28" i="6"/>
  <c r="C29" i="6"/>
  <c r="C30" i="6"/>
  <c r="C31" i="6"/>
  <c r="C32" i="6"/>
  <c r="C33" i="6"/>
  <c r="C26" i="6"/>
  <c r="C13" i="6"/>
  <c r="C14" i="6"/>
  <c r="C15" i="6"/>
  <c r="C16" i="6"/>
  <c r="C17" i="6"/>
  <c r="C18" i="6"/>
  <c r="C19" i="6"/>
  <c r="C20" i="6"/>
  <c r="C46" i="6" l="1"/>
  <c r="C21" i="6"/>
  <c r="F21" i="6"/>
  <c r="F44" i="6" l="1"/>
  <c r="F43" i="6"/>
  <c r="F38" i="6"/>
  <c r="F45" i="6" l="1"/>
  <c r="F46" i="6"/>
  <c r="C156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Heather</author>
  </authors>
  <commentList>
    <comment ref="A27" authorId="0" shapeId="0" xr:uid="{233DAF35-F67E-4361-BFCA-9E09D8D36943}">
      <text>
        <r>
          <rPr>
            <b/>
            <sz val="9"/>
            <color indexed="81"/>
            <rFont val="Tahoma"/>
            <family val="2"/>
          </rPr>
          <t>In-kind support can not be used as cash match.</t>
        </r>
      </text>
    </comment>
  </commentList>
</comments>
</file>

<file path=xl/sharedStrings.xml><?xml version="1.0" encoding="utf-8"?>
<sst xmlns="http://schemas.openxmlformats.org/spreadsheetml/2006/main" count="526" uniqueCount="198">
  <si>
    <t>Circus</t>
  </si>
  <si>
    <t>Combined Arts</t>
  </si>
  <si>
    <t>Outputs</t>
  </si>
  <si>
    <t>Crafts</t>
  </si>
  <si>
    <t>Dance</t>
  </si>
  <si>
    <t>Design</t>
  </si>
  <si>
    <t>Digital Media</t>
  </si>
  <si>
    <t>Film</t>
  </si>
  <si>
    <t>Live Art</t>
  </si>
  <si>
    <t>Music</t>
  </si>
  <si>
    <t>Photography</t>
  </si>
  <si>
    <t>Theatre</t>
  </si>
  <si>
    <t>Total Amount (£)</t>
  </si>
  <si>
    <t>Confirmed (Y/N)</t>
  </si>
  <si>
    <t xml:space="preserve"> Narrative i.e. list of funders, potential dates for funding confirmation, etc.</t>
  </si>
  <si>
    <t>Other local authorities</t>
  </si>
  <si>
    <t>West Yorkshire Combined Authority</t>
  </si>
  <si>
    <t xml:space="preserve">Arts Council England </t>
  </si>
  <si>
    <t>National Lottery Heritage Fund</t>
  </si>
  <si>
    <t>Other public funding</t>
  </si>
  <si>
    <t>Trusts and Foundation</t>
  </si>
  <si>
    <t>Artistic costs</t>
  </si>
  <si>
    <t>Project management costs</t>
  </si>
  <si>
    <t>Marketing costs</t>
  </si>
  <si>
    <t>Education and outreach</t>
  </si>
  <si>
    <t xml:space="preserve">Equipment hire costs </t>
  </si>
  <si>
    <t>Venue hire costs</t>
  </si>
  <si>
    <t>Access costs</t>
  </si>
  <si>
    <t xml:space="preserve">Other costs </t>
  </si>
  <si>
    <t>Total Expenditure</t>
  </si>
  <si>
    <t>Project outputs</t>
  </si>
  <si>
    <t>New cultural activities, products</t>
  </si>
  <si>
    <t>Artists/Creatives</t>
  </si>
  <si>
    <t>Performance or exhibition days</t>
  </si>
  <si>
    <t>Volunteers</t>
  </si>
  <si>
    <t>Learning or participation sessions</t>
  </si>
  <si>
    <t xml:space="preserve">TOTAL </t>
  </si>
  <si>
    <t>Training opportunities</t>
  </si>
  <si>
    <t>Volunteer opportunities</t>
  </si>
  <si>
    <t>Aged 0 - 5</t>
  </si>
  <si>
    <t>Aged 6 - 11</t>
  </si>
  <si>
    <t>Aged 12 - 15</t>
  </si>
  <si>
    <t>Aged 16 - 19</t>
  </si>
  <si>
    <t>Aged 20 - 24</t>
  </si>
  <si>
    <t>Aged 25 - 64</t>
  </si>
  <si>
    <t>Aged over 65</t>
  </si>
  <si>
    <t>Not age specific</t>
  </si>
  <si>
    <t>Ethnically diverse people</t>
  </si>
  <si>
    <t>Men</t>
  </si>
  <si>
    <t>Women</t>
  </si>
  <si>
    <t>Non-binary people</t>
  </si>
  <si>
    <t>Disabled people</t>
  </si>
  <si>
    <t>Pupils in schools</t>
  </si>
  <si>
    <t>Carers</t>
  </si>
  <si>
    <t>Not targeted at a specific group</t>
  </si>
  <si>
    <t>Adel &amp; Wharfdale</t>
  </si>
  <si>
    <t xml:space="preserve">Alwoodley </t>
  </si>
  <si>
    <t xml:space="preserve">Ardsley &amp; Robin Hood </t>
  </si>
  <si>
    <t xml:space="preserve">Armley </t>
  </si>
  <si>
    <t xml:space="preserve">Beeston &amp; Holbeck </t>
  </si>
  <si>
    <t xml:space="preserve">Bramley &amp; Stanningley </t>
  </si>
  <si>
    <t xml:space="preserve">Burmantofts &amp; Richmond Hill </t>
  </si>
  <si>
    <t xml:space="preserve">Calverley &amp; Farsley </t>
  </si>
  <si>
    <t xml:space="preserve">Chapel Allerton </t>
  </si>
  <si>
    <t xml:space="preserve">Cross Gates &amp; Whinmoor </t>
  </si>
  <si>
    <t xml:space="preserve">Farnley &amp; Wortley </t>
  </si>
  <si>
    <t xml:space="preserve">Garforth &amp; Swillington </t>
  </si>
  <si>
    <t xml:space="preserve">Gipton &amp; Harehills </t>
  </si>
  <si>
    <t xml:space="preserve">Guiseley &amp; Rawdon </t>
  </si>
  <si>
    <t xml:space="preserve">Harewood </t>
  </si>
  <si>
    <t xml:space="preserve">Headingley &amp; Hyde Park </t>
  </si>
  <si>
    <t xml:space="preserve">Horsforth </t>
  </si>
  <si>
    <t xml:space="preserve">Hunslet &amp; Riverside </t>
  </si>
  <si>
    <t xml:space="preserve">Killingbeck &amp; Seacroft </t>
  </si>
  <si>
    <t xml:space="preserve">Kippax &amp; Methley </t>
  </si>
  <si>
    <t xml:space="preserve">Kirkstall </t>
  </si>
  <si>
    <t xml:space="preserve">Little London &amp; Woodhouse </t>
  </si>
  <si>
    <t xml:space="preserve">Middleton Park </t>
  </si>
  <si>
    <t xml:space="preserve">Moortown </t>
  </si>
  <si>
    <t xml:space="preserve">Morley North </t>
  </si>
  <si>
    <t xml:space="preserve">Morley South </t>
  </si>
  <si>
    <t xml:space="preserve">Otley &amp; Yeadon </t>
  </si>
  <si>
    <t xml:space="preserve">Pudsey </t>
  </si>
  <si>
    <t xml:space="preserve">Rothwell </t>
  </si>
  <si>
    <t xml:space="preserve">Roundhay </t>
  </si>
  <si>
    <t xml:space="preserve">Temple Newsam </t>
  </si>
  <si>
    <t xml:space="preserve">Weetwood </t>
  </si>
  <si>
    <t xml:space="preserve">Wetherby </t>
  </si>
  <si>
    <t>LCDD Data Metrics</t>
  </si>
  <si>
    <t>THEME</t>
  </si>
  <si>
    <t>METRIC</t>
  </si>
  <si>
    <t>FUNDING ADVICE SESSIONS</t>
  </si>
  <si>
    <t xml:space="preserve">No. of funding surgeries offered </t>
  </si>
  <si>
    <t>No. of funding surgeries booked</t>
  </si>
  <si>
    <t xml:space="preserve">No. of online/Telephone sessions </t>
  </si>
  <si>
    <t>No. of in person sessions</t>
  </si>
  <si>
    <t>APPLICATIONS RECEIVED</t>
  </si>
  <si>
    <t>from an organisation</t>
  </si>
  <si>
    <t xml:space="preserve">No. of eligible applications </t>
  </si>
  <si>
    <t xml:space="preserve">No. of ineligible </t>
  </si>
  <si>
    <t>Total amount of funding requested (£)</t>
  </si>
  <si>
    <t xml:space="preserve">RESULTS </t>
  </si>
  <si>
    <t>No. of funded individual artists</t>
  </si>
  <si>
    <t xml:space="preserve">No. of funded organisations </t>
  </si>
  <si>
    <t xml:space="preserve">No. of unsucessful artist applications </t>
  </si>
  <si>
    <t xml:space="preserve">No. of unsucessful organisations applications </t>
  </si>
  <si>
    <t xml:space="preserve">No. of  withdrawn by applicant </t>
  </si>
  <si>
    <t>No. of  withdrawn by organisation</t>
  </si>
  <si>
    <t>Total amount awarded to individual artists</t>
  </si>
  <si>
    <t>Total amount awarded to organisations (£)</t>
  </si>
  <si>
    <t>ARTFORM (APPLIED)</t>
  </si>
  <si>
    <t xml:space="preserve">Festival/Carnival </t>
  </si>
  <si>
    <t>Literature / Poetry / Spoken Word</t>
  </si>
  <si>
    <t xml:space="preserve">Visual Art </t>
  </si>
  <si>
    <t>TOTAL ARTFORM (APPLIED)</t>
  </si>
  <si>
    <t>Total (should equal same as row 8)</t>
  </si>
  <si>
    <t>ARTFORM (FUNDED)</t>
  </si>
  <si>
    <t>Do we use the same info as applied - is their second year guaranteed?</t>
  </si>
  <si>
    <t>TOTAL ARTFORM (FUNDED)</t>
  </si>
  <si>
    <t>Total (should equal same as row 13)</t>
  </si>
  <si>
    <t xml:space="preserve">FUNDING  </t>
  </si>
  <si>
    <t>Funding invested from Leeds City Council</t>
  </si>
  <si>
    <t>Funding invested from others</t>
  </si>
  <si>
    <t>CONTRIBUTION TO WORKFORCE</t>
  </si>
  <si>
    <t>Total</t>
  </si>
  <si>
    <t>REACH</t>
  </si>
  <si>
    <t>Broadcast/online audiences</t>
  </si>
  <si>
    <t>Participants - in person</t>
  </si>
  <si>
    <t>Audience - in person</t>
  </si>
  <si>
    <t>WARDS - APPLICANT BASED</t>
  </si>
  <si>
    <t>Total (should be equal to row 8)</t>
  </si>
  <si>
    <t xml:space="preserve">WARDS - FUNDED </t>
  </si>
  <si>
    <t>WARDS - RECEIVING ACTIVITY</t>
  </si>
  <si>
    <t>Total (activity can take place in more than one ward so will not total any rows)</t>
  </si>
  <si>
    <t>TARGET GROUPS - APPLIED</t>
  </si>
  <si>
    <t>Mental health</t>
  </si>
  <si>
    <t>LGBT+</t>
  </si>
  <si>
    <r>
      <t>Older people </t>
    </r>
    <r>
      <rPr>
        <i/>
        <sz val="12"/>
        <color rgb="FF000000"/>
        <rFont val="Inherit"/>
      </rPr>
      <t>(over 55)</t>
    </r>
  </si>
  <si>
    <r>
      <rPr>
        <sz val="11"/>
        <color rgb="FF000000"/>
        <rFont val="Calibri"/>
        <family val="2"/>
        <scheme val="minor"/>
      </rPr>
      <t>People in school </t>
    </r>
    <r>
      <rPr>
        <i/>
        <sz val="11"/>
        <color rgb="FF000000"/>
        <rFont val="Calibri"/>
        <family val="2"/>
        <scheme val="minor"/>
      </rPr>
      <t>(teachers, governors, support staff etc)</t>
    </r>
  </si>
  <si>
    <r>
      <t>Y</t>
    </r>
    <r>
      <rPr>
        <sz val="11"/>
        <color theme="1"/>
        <rFont val="Calibri Light"/>
        <family val="2"/>
        <scheme val="major"/>
      </rPr>
      <t>ounger people </t>
    </r>
    <r>
      <rPr>
        <i/>
        <sz val="11"/>
        <color rgb="FF000000"/>
        <rFont val="Calibri Light"/>
        <family val="2"/>
        <scheme val="major"/>
      </rPr>
      <t>(under 25)</t>
    </r>
  </si>
  <si>
    <r>
      <rPr>
        <sz val="11"/>
        <color rgb="FF000000"/>
        <rFont val="Calibri"/>
        <family val="2"/>
        <scheme val="minor"/>
      </rPr>
      <t>People with challenging lives </t>
    </r>
    <r>
      <rPr>
        <i/>
        <sz val="11"/>
        <color rgb="FF000000"/>
        <rFont val="Calibri"/>
        <family val="2"/>
        <scheme val="minor"/>
      </rPr>
      <t>(e.g., those who are socially excluded, those from a low-income household, young people at risk, in care or NEET, carers)</t>
    </r>
  </si>
  <si>
    <t>Religious or Belief Communities</t>
  </si>
  <si>
    <t>TARGET GROUPS - FUNDED</t>
  </si>
  <si>
    <t>PROJECT OUTPUTS - APPLIED</t>
  </si>
  <si>
    <t>New cultural activities/products</t>
  </si>
  <si>
    <t>Performances or exhibition days</t>
  </si>
  <si>
    <t>Days employment for freelance artists and creatives</t>
  </si>
  <si>
    <t>PROJECT OUTPUTS - FUNDED</t>
  </si>
  <si>
    <t>Calculations</t>
  </si>
  <si>
    <t>Budget</t>
  </si>
  <si>
    <t>Participants</t>
  </si>
  <si>
    <t>Expenditure</t>
  </si>
  <si>
    <t>Age range</t>
  </si>
  <si>
    <t>% Difference 24/25</t>
  </si>
  <si>
    <t>Category</t>
  </si>
  <si>
    <t>Audience</t>
  </si>
  <si>
    <t>Income</t>
  </si>
  <si>
    <t>Source</t>
  </si>
  <si>
    <t>Funding offer</t>
  </si>
  <si>
    <t>West Yorkshrie Combined Authority</t>
  </si>
  <si>
    <t>Private income/donations inc. sponsorship</t>
  </si>
  <si>
    <r>
      <t xml:space="preserve">Earned income </t>
    </r>
    <r>
      <rPr>
        <i/>
        <sz val="12"/>
        <color theme="1"/>
        <rFont val="Arial"/>
        <family val="2"/>
      </rPr>
      <t>(e.g. ticket sales)</t>
    </r>
  </si>
  <si>
    <r>
      <t xml:space="preserve">Crowd funding </t>
    </r>
    <r>
      <rPr>
        <i/>
        <sz val="12"/>
        <color theme="1"/>
        <rFont val="Arial"/>
        <family val="2"/>
      </rPr>
      <t>(e.g. Kickstarter)</t>
    </r>
  </si>
  <si>
    <t>In-kind support (cash value)</t>
  </si>
  <si>
    <t>Broadcast/online audience</t>
  </si>
  <si>
    <t>Other</t>
  </si>
  <si>
    <t xml:space="preserve">  </t>
  </si>
  <si>
    <t>Match funding</t>
  </si>
  <si>
    <t>Beneficiaries</t>
  </si>
  <si>
    <t>Total match funding (excl. LCC and in-kind)</t>
  </si>
  <si>
    <t>Total match funding (incl. LCC and in-kind)</t>
  </si>
  <si>
    <t>% difference of match funding</t>
  </si>
  <si>
    <t xml:space="preserve">NEW MATCH FUNDING %: </t>
  </si>
  <si>
    <t>Type of output</t>
  </si>
  <si>
    <t>Days employment (freelance artists/creatives)</t>
  </si>
  <si>
    <r>
      <t xml:space="preserve">Earned income </t>
    </r>
    <r>
      <rPr>
        <i/>
        <sz val="11"/>
        <color theme="1"/>
        <rFont val="Arial"/>
        <family val="2"/>
      </rPr>
      <t>(eg ticket sales)</t>
    </r>
  </si>
  <si>
    <r>
      <t xml:space="preserve">Crowd funding </t>
    </r>
    <r>
      <rPr>
        <i/>
        <sz val="11"/>
        <color theme="1"/>
        <rFont val="Arial"/>
        <family val="2"/>
      </rPr>
      <t>(eg. Kickstarter)</t>
    </r>
  </si>
  <si>
    <t>Project Income</t>
  </si>
  <si>
    <t>Donations including cash sponsorship</t>
  </si>
  <si>
    <t xml:space="preserve">% of match funding </t>
  </si>
  <si>
    <t xml:space="preserve"> Expenditure</t>
  </si>
  <si>
    <t>Project Expenditure</t>
  </si>
  <si>
    <t>Narrative i.e. staffing, marketing, support costs, equipment type, etc.</t>
  </si>
  <si>
    <t>Income minus expenditure</t>
  </si>
  <si>
    <t>FUNDING REQUESTED IN THIS APPLICATION</t>
  </si>
  <si>
    <t xml:space="preserve"> Introduction</t>
  </si>
  <si>
    <t xml:space="preserve"> Income</t>
  </si>
  <si>
    <t>£3,000 - £15,000</t>
  </si>
  <si>
    <t>BUDGET</t>
  </si>
  <si>
    <t>Name of the Project:</t>
  </si>
  <si>
    <t>Leeds City Council (LCC): other designated funding</t>
  </si>
  <si>
    <t>Total income (including funding requested &amp; in-kind)</t>
  </si>
  <si>
    <t>Total match funding (funding requested &amp; in-kind)</t>
  </si>
  <si>
    <t>Funding requested 
expenditure breakdown</t>
  </si>
  <si>
    <t>Breakdown Total</t>
  </si>
  <si>
    <t>Name of Artist/ Organisation:</t>
  </si>
  <si>
    <t>The breakdown total should be zero as you need to allocate all the funding you are requesting from the programme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</si>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</sst>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21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0"/>
      <name val="Aria;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2"/>
      <color rgb="FF000000"/>
      <name val="Inherit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rgb="FF000000"/>
      <name val="Calibri Light"/>
      <family val="2"/>
      <scheme val="major"/>
    </font>
    <font>
      <sz val="11"/>
      <color rgb="FF242424"/>
      <name val="Calibri"/>
      <family val="2"/>
    </font>
    <font>
      <b/>
      <sz val="18"/>
      <color theme="4"/>
      <name val="Calibri"/>
      <family val="2"/>
      <scheme val="minor"/>
    </font>
    <font>
      <b/>
      <sz val="20"/>
      <color theme="1"/>
      <name val="Arial"/>
      <family val="2"/>
    </font>
    <font>
      <b/>
      <sz val="9"/>
      <color indexed="81"/>
      <name val="Tahoma"/>
      <family val="2"/>
    </font>
    <font>
      <b/>
      <sz val="18"/>
      <color theme="4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66FF66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/>
    </xf>
    <xf numFmtId="0" fontId="10" fillId="0" borderId="2" xfId="0" applyFont="1" applyBorder="1"/>
    <xf numFmtId="0" fontId="14" fillId="0" borderId="0" xfId="0" applyFont="1" applyAlignment="1">
      <alignment horizontal="center"/>
    </xf>
    <xf numFmtId="0" fontId="2" fillId="0" borderId="0" xfId="0" applyFont="1"/>
    <xf numFmtId="0" fontId="14" fillId="2" borderId="12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0" fillId="0" borderId="10" xfId="0" applyFont="1" applyBorder="1"/>
    <xf numFmtId="0" fontId="5" fillId="2" borderId="7" xfId="0" applyFont="1" applyFill="1" applyBorder="1" applyAlignment="1">
      <alignment horizontal="center" vertical="top"/>
    </xf>
    <xf numFmtId="0" fontId="13" fillId="4" borderId="10" xfId="0" applyFont="1" applyFill="1" applyBorder="1"/>
    <xf numFmtId="0" fontId="10" fillId="0" borderId="10" xfId="0" applyFont="1" applyBorder="1" applyAlignment="1">
      <alignment vertical="center" wrapText="1"/>
    </xf>
    <xf numFmtId="0" fontId="10" fillId="0" borderId="5" xfId="0" applyFont="1" applyBorder="1"/>
    <xf numFmtId="0" fontId="19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9" fontId="10" fillId="0" borderId="2" xfId="1" applyFont="1" applyFill="1" applyBorder="1" applyAlignment="1"/>
    <xf numFmtId="9" fontId="10" fillId="0" borderId="2" xfId="1" applyFont="1" applyFill="1" applyBorder="1" applyAlignment="1">
      <alignment vertical="center"/>
    </xf>
    <xf numFmtId="9" fontId="8" fillId="0" borderId="8" xfId="1" applyFont="1" applyBorder="1"/>
    <xf numFmtId="0" fontId="19" fillId="0" borderId="0" xfId="0" applyFont="1" applyAlignment="1">
      <alignment horizontal="right"/>
    </xf>
    <xf numFmtId="0" fontId="20" fillId="0" borderId="0" xfId="0" applyFont="1"/>
    <xf numFmtId="0" fontId="14" fillId="2" borderId="6" xfId="0" applyFont="1" applyFill="1" applyBorder="1" applyAlignment="1">
      <alignment horizontal="center" vertical="center"/>
    </xf>
    <xf numFmtId="9" fontId="20" fillId="0" borderId="0" xfId="1" applyFont="1" applyFill="1" applyBorder="1"/>
    <xf numFmtId="9" fontId="10" fillId="0" borderId="8" xfId="1" applyFont="1" applyBorder="1"/>
    <xf numFmtId="9" fontId="8" fillId="0" borderId="8" xfId="1" applyFont="1" applyFill="1" applyBorder="1"/>
    <xf numFmtId="9" fontId="8" fillId="0" borderId="3" xfId="1" applyFont="1" applyBorder="1"/>
    <xf numFmtId="9" fontId="16" fillId="0" borderId="2" xfId="1" applyFont="1" applyFill="1" applyBorder="1" applyAlignment="1">
      <alignment horizontal="center"/>
    </xf>
    <xf numFmtId="9" fontId="16" fillId="0" borderId="3" xfId="1" applyFont="1" applyBorder="1" applyAlignment="1">
      <alignment horizontal="center"/>
    </xf>
    <xf numFmtId="9" fontId="10" fillId="0" borderId="8" xfId="1" applyFont="1" applyBorder="1" applyAlignment="1"/>
    <xf numFmtId="9" fontId="10" fillId="0" borderId="8" xfId="1" applyFont="1" applyBorder="1" applyAlignment="1">
      <alignment vertical="center" wrapText="1"/>
    </xf>
    <xf numFmtId="9" fontId="19" fillId="0" borderId="3" xfId="1" applyFont="1" applyBorder="1" applyAlignment="1">
      <alignment horizontal="center"/>
    </xf>
    <xf numFmtId="9" fontId="19" fillId="0" borderId="3" xfId="1" applyFont="1" applyFill="1" applyBorder="1" applyAlignment="1">
      <alignment horizontal="center"/>
    </xf>
    <xf numFmtId="9" fontId="19" fillId="0" borderId="8" xfId="1" applyFont="1" applyBorder="1" applyAlignment="1">
      <alignment horizontal="center"/>
    </xf>
    <xf numFmtId="9" fontId="10" fillId="0" borderId="3" xfId="1" applyFont="1" applyBorder="1"/>
    <xf numFmtId="9" fontId="11" fillId="4" borderId="8" xfId="1" applyFont="1" applyFill="1" applyBorder="1" applyAlignment="1"/>
    <xf numFmtId="9" fontId="2" fillId="0" borderId="2" xfId="1" applyFont="1" applyBorder="1"/>
    <xf numFmtId="9" fontId="2" fillId="0" borderId="8" xfId="1" applyFont="1" applyBorder="1"/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9" fontId="9" fillId="0" borderId="6" xfId="0" applyNumberFormat="1" applyFont="1" applyBorder="1" applyAlignment="1">
      <alignment horizontal="center" vertical="center"/>
    </xf>
    <xf numFmtId="0" fontId="18" fillId="0" borderId="0" xfId="0" applyFont="1"/>
    <xf numFmtId="9" fontId="15" fillId="0" borderId="0" xfId="0" applyNumberFormat="1" applyFont="1" applyAlignment="1">
      <alignment horizontal="center" vertic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0" borderId="0" xfId="0" applyFont="1"/>
    <xf numFmtId="9" fontId="10" fillId="0" borderId="0" xfId="1" applyFont="1" applyFill="1" applyBorder="1"/>
    <xf numFmtId="9" fontId="19" fillId="0" borderId="0" xfId="1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0" xfId="0" applyFont="1" applyAlignment="1">
      <alignment wrapText="1"/>
    </xf>
    <xf numFmtId="0" fontId="34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8" fillId="0" borderId="2" xfId="0" applyFont="1" applyBorder="1" applyProtection="1"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39" fillId="10" borderId="2" xfId="0" applyFont="1" applyFill="1" applyBorder="1" applyAlignment="1" applyProtection="1">
      <alignment horizontal="center"/>
      <protection locked="0"/>
    </xf>
    <xf numFmtId="0" fontId="24" fillId="10" borderId="2" xfId="0" applyFont="1" applyFill="1" applyBorder="1" applyProtection="1">
      <protection locked="0"/>
    </xf>
    <xf numFmtId="0" fontId="35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2" fillId="2" borderId="0" xfId="0" applyFont="1" applyFill="1" applyAlignment="1" applyProtection="1">
      <alignment vertical="top"/>
      <protection locked="0"/>
    </xf>
    <xf numFmtId="6" fontId="27" fillId="10" borderId="2" xfId="0" applyNumberFormat="1" applyFont="1" applyFill="1" applyBorder="1" applyAlignment="1" applyProtection="1">
      <alignment horizontal="center"/>
      <protection locked="0"/>
    </xf>
    <xf numFmtId="6" fontId="27" fillId="0" borderId="2" xfId="0" applyNumberFormat="1" applyFont="1" applyBorder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left" vertical="top"/>
      <protection locked="0"/>
    </xf>
    <xf numFmtId="0" fontId="22" fillId="7" borderId="0" xfId="0" applyFont="1" applyFill="1" applyAlignment="1">
      <alignment horizontal="left" vertical="top"/>
    </xf>
    <xf numFmtId="0" fontId="22" fillId="2" borderId="0" xfId="0" applyFont="1" applyFill="1" applyAlignment="1">
      <alignment vertical="top"/>
    </xf>
    <xf numFmtId="0" fontId="5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4" fillId="4" borderId="2" xfId="0" applyFont="1" applyFill="1" applyBorder="1"/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39" fillId="10" borderId="2" xfId="0" applyFont="1" applyFill="1" applyBorder="1" applyAlignment="1">
      <alignment vertical="center" wrapText="1"/>
    </xf>
    <xf numFmtId="0" fontId="40" fillId="2" borderId="2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vertical="center" wrapText="1"/>
    </xf>
    <xf numFmtId="0" fontId="36" fillId="4" borderId="2" xfId="0" applyFont="1" applyFill="1" applyBorder="1"/>
    <xf numFmtId="0" fontId="2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3" borderId="2" xfId="0" applyFont="1" applyFill="1" applyBorder="1"/>
    <xf numFmtId="0" fontId="23" fillId="2" borderId="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6" fontId="41" fillId="4" borderId="13" xfId="0" applyNumberFormat="1" applyFont="1" applyFill="1" applyBorder="1" applyAlignment="1">
      <alignment horizontal="center"/>
    </xf>
    <xf numFmtId="0" fontId="42" fillId="4" borderId="13" xfId="0" applyFont="1" applyFill="1" applyBorder="1"/>
    <xf numFmtId="0" fontId="0" fillId="4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6" fontId="27" fillId="4" borderId="2" xfId="0" applyNumberFormat="1" applyFont="1" applyFill="1" applyBorder="1" applyAlignment="1" applyProtection="1">
      <alignment horizontal="center"/>
      <protection locked="0"/>
    </xf>
    <xf numFmtId="0" fontId="21" fillId="0" borderId="2" xfId="0" applyFont="1" applyBorder="1" applyProtection="1">
      <protection locked="0"/>
    </xf>
    <xf numFmtId="0" fontId="38" fillId="0" borderId="0" xfId="0" applyFont="1"/>
    <xf numFmtId="164" fontId="5" fillId="2" borderId="2" xfId="0" applyNumberFormat="1" applyFont="1" applyFill="1" applyBorder="1" applyAlignment="1">
      <alignment horizontal="center"/>
    </xf>
    <xf numFmtId="9" fontId="19" fillId="0" borderId="2" xfId="0" applyNumberFormat="1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22" fillId="11" borderId="0" xfId="0" applyFont="1" applyFill="1" applyAlignment="1" applyProtection="1">
      <alignment horizontal="left" vertical="top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6" fontId="5" fillId="2" borderId="11" xfId="0" applyNumberFormat="1" applyFont="1" applyFill="1" applyBorder="1" applyAlignment="1">
      <alignment horizontal="center" vertical="center"/>
    </xf>
    <xf numFmtId="6" fontId="5" fillId="2" borderId="17" xfId="0" applyNumberFormat="1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left" vertical="top"/>
    </xf>
    <xf numFmtId="0" fontId="22" fillId="7" borderId="15" xfId="0" applyFont="1" applyFill="1" applyBorder="1" applyAlignment="1">
      <alignment horizontal="left" vertical="top"/>
    </xf>
    <xf numFmtId="0" fontId="22" fillId="7" borderId="16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Border="1" applyProtection="1"/>
  </cellXfs>
  <cellStyles count="2">
    <cellStyle name="Normal" xfId="0" builtinId="0"/>
    <cellStyle name="Percent" xfId="1" builtinId="5"/>
  </cellStyles>
  <dxfs count="49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0" formatCode="General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  <dxf>
      <border outline="0">
        <bottom style="medium">
          <color indexed="64"/>
        </bottom>
      </border>
    </dxf>
    <dxf>
      <numFmt numFmtId="13" formatCode="0%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numFmt numFmtId="0" formatCode="General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144825</xdr:colOff>
      <xdr:row>8</xdr:row>
      <xdr:rowOff>100264</xdr:rowOff>
    </xdr:from>
    <xdr:to>
      <xdr:col>3</xdr:col>
      <xdr:colOff>5870965</xdr:colOff>
      <xdr:row>8</xdr:row>
      <xdr:rowOff>781050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88A13A-2BBD-4413-B539-5A0F677C318D}"/>
            </a:ext>
          </a:extLst>
        </xdr:cNvPr>
        <xdr:cNvSpPr txBox="1"/>
      </xdr:nvSpPr>
      <xdr:spPr>
        <a:xfrm>
          <a:off x="506775" y="1103564"/>
          <a:ext cx="14343090" cy="68078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Please complete 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the budget below. 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It must include all income and expenditure for your project.</a:t>
          </a:r>
        </a:p>
        <a:p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You can apply for between £3,000</a:t>
          </a:r>
          <a:r>
            <a:rPr lang="en-GB" sz="1100" b="1" baseline="0">
              <a:latin typeface="Arial" panose="020B0604020202020204" pitchFamily="34" charset="0"/>
              <a:cs typeface="Arial" panose="020B0604020202020204" pitchFamily="34" charset="0"/>
            </a:rPr>
            <a:t> and £15,000 </a:t>
          </a:r>
        </a:p>
        <a:p>
          <a:endParaRPr lang="en-GB" sz="5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100" b="1" baseline="0">
              <a:latin typeface="Arial" panose="020B0604020202020204" pitchFamily="34" charset="0"/>
              <a:cs typeface="Arial" panose="020B0604020202020204" pitchFamily="34" charset="0"/>
            </a:rPr>
            <a:t>10% cash match is required.</a:t>
          </a:r>
          <a:endParaRPr lang="en-GB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n-GB" sz="1100"/>
          </a:br>
          <a:endParaRPr lang="en-GB" sz="1100"/>
        </a:p>
      </xdr:txBody>
    </xdr:sp>
    <xdr:clientData/>
  </xdr:twoCellAnchor>
  <xdr:twoCellAnchor>
    <xdr:from>
      <xdr:col>0</xdr:col>
      <xdr:colOff>100375</xdr:colOff>
      <xdr:row>12</xdr:row>
      <xdr:rowOff>55815</xdr:rowOff>
    </xdr:from>
    <xdr:to>
      <xdr:col>3</xdr:col>
      <xdr:colOff>5826515</xdr:colOff>
      <xdr:row>12</xdr:row>
      <xdr:rowOff>774700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DF5331-6957-42E6-8FDA-21045F8A5003}"/>
            </a:ext>
          </a:extLst>
        </xdr:cNvPr>
        <xdr:cNvSpPr txBox="1"/>
      </xdr:nvSpPr>
      <xdr:spPr>
        <a:xfrm>
          <a:off x="100375" y="3592765"/>
          <a:ext cx="12812740" cy="71888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complete the entire project income in the table below, including whether you're funding is confirmed and a written description in the supplied narrative column. You must complete all the relevant columns for your budget to be accepted.</a:t>
          </a:r>
        </a:p>
        <a:p>
          <a:endParaRPr lang="en-GB" sz="5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note that we were require evidence of  match funding from other funders. If you do not yet have confirmation please write a proposed date for when you will recieve it. 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144825</xdr:colOff>
      <xdr:row>33</xdr:row>
      <xdr:rowOff>62164</xdr:rowOff>
    </xdr:from>
    <xdr:to>
      <xdr:col>3</xdr:col>
      <xdr:colOff>5870965</xdr:colOff>
      <xdr:row>33</xdr:row>
      <xdr:rowOff>914400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28AC6E-2A34-4E39-9D41-050C159B6DDD}"/>
            </a:ext>
          </a:extLst>
        </xdr:cNvPr>
        <xdr:cNvSpPr txBox="1"/>
      </xdr:nvSpPr>
      <xdr:spPr>
        <a:xfrm>
          <a:off x="144825" y="8679114"/>
          <a:ext cx="12812740" cy="85223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complete 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table below providing the expenditure for your whole project, and a written description in the supplied narrative column. You must complete all the relevant columns for your budget to be accepted.</a:t>
          </a:r>
        </a:p>
        <a:p>
          <a:pPr eaLnBrk="1" fontAlgn="auto" latinLnBrk="0" hangingPunct="1"/>
          <a:endParaRPr lang="en-GB" sz="5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grant breakdown is a specific section for providing cost details regarding how you will be spending the money you have requested. Please also supply a written description of funding costs in the supplied narrative column. If you have included inkind support in the income you should include this in the expenditure. 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48</xdr:row>
      <xdr:rowOff>165100</xdr:rowOff>
    </xdr:from>
    <xdr:to>
      <xdr:col>3</xdr:col>
      <xdr:colOff>495300</xdr:colOff>
      <xdr:row>55</xdr:row>
      <xdr:rowOff>108013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0BD9A2-1F3F-C443-1CD9-7A3020E33D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590"/>
        <a:stretch>
          <a:fillRect/>
        </a:stretch>
      </xdr:blipFill>
      <xdr:spPr>
        <a:xfrm>
          <a:off x="0" y="13982700"/>
          <a:ext cx="7581900" cy="1231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98891</xdr:colOff>
      <xdr:row>3</xdr:row>
      <xdr:rowOff>77357</xdr:rowOff>
    </xdr:from>
    <xdr:to>
      <xdr:col>3</xdr:col>
      <xdr:colOff>1009042</xdr:colOff>
      <xdr:row>4</xdr:row>
      <xdr:rowOff>284935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07795" y="712357"/>
          <a:ext cx="5998850" cy="6686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sheet contains the % difference in comparison to the application figures for 2024/25.</a:t>
          </a:r>
        </a:p>
        <a:p>
          <a:endParaRPr lang="en-GB" sz="1200" b="1" i="0" u="none" strike="noStrike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DO NOT MANUALLY ALTER THIS PAGE AS THEY ARE FORMULAIC CALCULATIONS. </a:t>
          </a:r>
          <a:endParaRPr lang="en-GB" sz="12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64987B-041C-45B4-81D5-7A6C40B26EAE}" name="Table9" displayName="Table9" ref="B12:C21" totalsRowShown="0" headerRowBorderDxfId="48" tableBorderDxfId="47" totalsRowBorderDxfId="46">
  <autoFilter ref="B12:C21" xr:uid="{6664987B-041C-45B4-81D5-7A6C40B26EAE}">
    <filterColumn colId="0" hiddenButton="1"/>
    <filterColumn colId="1" hiddenButton="1"/>
  </autoFilter>
  <tableColumns count="2">
    <tableColumn id="1" xr3:uid="{815E1B31-33F2-47F1-B97C-199B9554EF05}" name="Age range" dataDxfId="45"/>
    <tableColumn id="2" xr3:uid="{EEE47207-C7CB-476D-8E7E-164630E9005C}" name="% Difference 24/25" dataDxfId="44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166BF0-7408-429A-9534-FAF80BFD30FC}" name="Table10" displayName="Table10" ref="E12:F21" totalsRowShown="0" dataDxfId="42" headerRowBorderDxfId="43" tableBorderDxfId="41" totalsRowBorderDxfId="40">
  <autoFilter ref="E12:F21" xr:uid="{42166BF0-7408-429A-9534-FAF80BFD30FC}">
    <filterColumn colId="0" hiddenButton="1"/>
    <filterColumn colId="1" hiddenButton="1"/>
  </autoFilter>
  <tableColumns count="2">
    <tableColumn id="1" xr3:uid="{CA40CC33-51E2-4EA9-825C-BE3CD483F0AB}" name="Category" dataDxfId="39"/>
    <tableColumn id="2" xr3:uid="{08082A56-01AB-49CA-92BA-081AC7F52CFC}" name="% Difference 24/25" dataDxfId="38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A83157-2FFD-4FE2-BD74-D51C5845352C}" name="Table11" displayName="Table11" ref="B25:C34" totalsRowShown="0" dataDxfId="36" headerRowBorderDxfId="37" tableBorderDxfId="35" totalsRowBorderDxfId="34">
  <autoFilter ref="B25:C34" xr:uid="{11A83157-2FFD-4FE2-BD74-D51C5845352C}">
    <filterColumn colId="0" hiddenButton="1"/>
    <filterColumn colId="1" hiddenButton="1"/>
  </autoFilter>
  <tableColumns count="2">
    <tableColumn id="1" xr3:uid="{6A4D0938-9D24-4F29-A4D7-B66F9282EE0E}" name="Age range" dataDxfId="33"/>
    <tableColumn id="2" xr3:uid="{488E3EF5-9098-4329-8146-9FACA85749CB}" name="% Difference 24/25" dataDxfId="32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511F044-9784-4870-8EEA-E3919129EB7B}" name="Table12" displayName="Table12" ref="E25:F38" totalsRowShown="0" headerRowDxfId="31" dataDxfId="29" headerRowBorderDxfId="30" tableBorderDxfId="28" totalsRowBorderDxfId="27">
  <autoFilter ref="E25:F38" xr:uid="{1511F044-9784-4870-8EEA-E3919129EB7B}">
    <filterColumn colId="0" hiddenButton="1"/>
    <filterColumn colId="1" hiddenButton="1"/>
  </autoFilter>
  <tableColumns count="2">
    <tableColumn id="1" xr3:uid="{1CA9B98A-B8F7-4DF3-A1D8-6C24E3D9BF63}" name="Source" dataDxfId="26"/>
    <tableColumn id="2" xr3:uid="{967537FC-FE05-4146-BB10-92E496DEEBCB}" name="% Difference 24/25" dataDxfId="25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9A5BE1-8D2E-45BA-A359-4DC2C1F41539}" name="Table13" displayName="Table13" ref="B38:C39" totalsRowShown="0" dataDxfId="23" headerRowBorderDxfId="24" tableBorderDxfId="22" totalsRowBorderDxfId="21">
  <autoFilter ref="B38:C39" xr:uid="{1B9A5BE1-8D2E-45BA-A359-4DC2C1F41539}">
    <filterColumn colId="0" hiddenButton="1"/>
    <filterColumn colId="1" hiddenButton="1"/>
  </autoFilter>
  <tableColumns count="2">
    <tableColumn id="1" xr3:uid="{55BC428E-D594-454A-9E6D-44DED14B16E1}" name="  " dataDxfId="20"/>
    <tableColumn id="2" xr3:uid="{D03D06ED-F925-4779-8092-7C610FE8F7EA}" name="% Difference 24/25" dataDxfId="19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56A745A-4689-4EB9-9874-0AB9887CF590}" name="Table15" displayName="Table15" ref="B50:C56" totalsRowShown="0" headerRowDxfId="18" dataDxfId="16" headerRowBorderDxfId="17" tableBorderDxfId="15" totalsRowBorderDxfId="14">
  <autoFilter ref="B50:C56" xr:uid="{556A745A-4689-4EB9-9874-0AB9887CF590}">
    <filterColumn colId="0" hiddenButton="1"/>
    <filterColumn colId="1" hiddenButton="1"/>
  </autoFilter>
  <tableColumns count="2">
    <tableColumn id="1" xr3:uid="{8D01866F-A3B1-4F40-A776-903472C9F685}" name="Type of output" dataDxfId="13"/>
    <tableColumn id="2" xr3:uid="{D6C47FE6-561B-4A46-92E8-CC6D3E783CDC}" name="% Difference 24/25" dataDxfId="12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692929F-CF07-4853-B3C1-F33EF635438D}" name="Table1320" displayName="Table1320" ref="B43:C46" totalsRowShown="0" dataDxfId="10" headerRowBorderDxfId="11" tableBorderDxfId="9" totalsRowBorderDxfId="8">
  <autoFilter ref="B43:C46" xr:uid="{F692929F-CF07-4853-B3C1-F33EF635438D}">
    <filterColumn colId="0" hiddenButton="1"/>
    <filterColumn colId="1" hiddenButton="1"/>
  </autoFilter>
  <tableColumns count="2">
    <tableColumn id="1" xr3:uid="{72E06E09-B88E-4F4D-91FB-F75F998F590A}" name="  " dataDxfId="7"/>
    <tableColumn id="2" xr3:uid="{0114C7F2-E8B8-4FB8-9A60-A60B1B213FE3}" name="% Difference 24/25" dataDxfId="6">
      <calculatedColumnFormula>#REF!/#REF!-1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5360775-98E6-4A08-B98D-60BA5B1A38CC}" name="Table14" displayName="Table14" ref="E42:F45" totalsRowShown="0" dataDxfId="4" headerRowBorderDxfId="5" tableBorderDxfId="3" totalsRowBorderDxfId="2">
  <autoFilter ref="E42:F45" xr:uid="{A5360775-98E6-4A08-B98D-60BA5B1A38CC}">
    <filterColumn colId="0" hiddenButton="1"/>
    <filterColumn colId="1" hiddenButton="1"/>
  </autoFilter>
  <tableColumns count="2">
    <tableColumn id="1" xr3:uid="{645EC637-8840-4972-A54D-79C9DF978046}" name="Source" dataDxfId="1"/>
    <tableColumn id="2" xr3:uid="{B385AAC7-DC67-4952-AFFD-3C15BDD2004D}" name="% Difference 24/25" dataDxfId="0">
      <calculatedColumnFormula>#REF!/#REF!-1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eeds.gov.uk/docs/Ward%20maps/Ward_Otley%20and%20Yeadon.pdf" TargetMode="External"/><Relationship Id="rId21" Type="http://schemas.openxmlformats.org/officeDocument/2006/relationships/hyperlink" Target="https://www.leeds.gov.uk/docs/Ward%20maps/Ward_Little%20London%20and%20Woodhouse.pdf" TargetMode="External"/><Relationship Id="rId42" Type="http://schemas.openxmlformats.org/officeDocument/2006/relationships/hyperlink" Target="https://www.leeds.gov.uk/docs/Ward%20maps/Ward_Farnley%20and%20Wortley.pdf" TargetMode="External"/><Relationship Id="rId47" Type="http://schemas.openxmlformats.org/officeDocument/2006/relationships/hyperlink" Target="https://www.leeds.gov.uk/docs/Ward%20maps/Ward_Headingley%20and%20Hyde%20Park.pdf" TargetMode="External"/><Relationship Id="rId63" Type="http://schemas.openxmlformats.org/officeDocument/2006/relationships/hyperlink" Target="https://www.leeds.gov.uk/docs/Ward%20maps/Ward_Weetwood.pdf" TargetMode="External"/><Relationship Id="rId68" Type="http://schemas.openxmlformats.org/officeDocument/2006/relationships/hyperlink" Target="https://www.leeds.gov.uk/docs/Ward%20maps/Ward_Beeston%20and%20Holbeck.pdf" TargetMode="External"/><Relationship Id="rId84" Type="http://schemas.openxmlformats.org/officeDocument/2006/relationships/hyperlink" Target="https://www.leeds.gov.uk/docs/Ward%20maps/Ward_Kirkstall.pdf" TargetMode="External"/><Relationship Id="rId89" Type="http://schemas.openxmlformats.org/officeDocument/2006/relationships/hyperlink" Target="https://www.leeds.gov.uk/docs/Ward%20maps/Ward_Morley%20South.pdf" TargetMode="External"/><Relationship Id="rId16" Type="http://schemas.openxmlformats.org/officeDocument/2006/relationships/hyperlink" Target="https://www.leeds.gov.uk/docs/Ward%20maps/Ward_Horsforth.pdf" TargetMode="External"/><Relationship Id="rId11" Type="http://schemas.openxmlformats.org/officeDocument/2006/relationships/hyperlink" Target="https://www.leeds.gov.uk/docs/Ward%20maps/Ward_Garforth%20and%20Swillington.pdf" TargetMode="External"/><Relationship Id="rId32" Type="http://schemas.openxmlformats.org/officeDocument/2006/relationships/hyperlink" Target="https://www.leeds.gov.uk/docs/Ward%20maps/Ward_Wetherby.pdf" TargetMode="External"/><Relationship Id="rId37" Type="http://schemas.openxmlformats.org/officeDocument/2006/relationships/hyperlink" Target="https://www.leeds.gov.uk/docs/Ward%20maps/Ward_Bramley%20and%20Stanningley.pdf" TargetMode="External"/><Relationship Id="rId53" Type="http://schemas.openxmlformats.org/officeDocument/2006/relationships/hyperlink" Target="https://www.leeds.gov.uk/docs/Ward%20maps/Ward_Little%20London%20and%20Woodhouse.pdf" TargetMode="External"/><Relationship Id="rId58" Type="http://schemas.openxmlformats.org/officeDocument/2006/relationships/hyperlink" Target="https://www.leeds.gov.uk/docs/Ward%20maps/Ward_Otley%20and%20Yeadon.pdf" TargetMode="External"/><Relationship Id="rId74" Type="http://schemas.openxmlformats.org/officeDocument/2006/relationships/hyperlink" Target="https://www.leeds.gov.uk/docs/Ward%20maps/Ward_Farnley%20and%20Wortley.pdf" TargetMode="External"/><Relationship Id="rId79" Type="http://schemas.openxmlformats.org/officeDocument/2006/relationships/hyperlink" Target="https://www.leeds.gov.uk/docs/Ward%20maps/Ward_Headingley%20and%20Hyde%20Park.pdf" TargetMode="External"/><Relationship Id="rId5" Type="http://schemas.openxmlformats.org/officeDocument/2006/relationships/hyperlink" Target="https://www.leeds.gov.uk/docs/Ward%20maps/Ward_Bramley%20and%20Stanningley.pdf" TargetMode="External"/><Relationship Id="rId90" Type="http://schemas.openxmlformats.org/officeDocument/2006/relationships/hyperlink" Target="https://www.leeds.gov.uk/docs/Ward%20maps/Ward_Otley%20and%20Yeadon.pdf" TargetMode="External"/><Relationship Id="rId95" Type="http://schemas.openxmlformats.org/officeDocument/2006/relationships/hyperlink" Target="https://www.leeds.gov.uk/docs/Ward%20maps/Ward_Weetwood.pdf" TargetMode="External"/><Relationship Id="rId22" Type="http://schemas.openxmlformats.org/officeDocument/2006/relationships/hyperlink" Target="https://www.leeds.gov.uk/docs/Ward%20maps/Ward_Middleton%20Park.pdf" TargetMode="External"/><Relationship Id="rId27" Type="http://schemas.openxmlformats.org/officeDocument/2006/relationships/hyperlink" Target="https://www.leeds.gov.uk/docs/Ward%20maps/Ward_Pudsey.pdf" TargetMode="External"/><Relationship Id="rId43" Type="http://schemas.openxmlformats.org/officeDocument/2006/relationships/hyperlink" Target="https://www.leeds.gov.uk/docs/Ward%20maps/Ward_Garforth%20and%20Swillington.pdf" TargetMode="External"/><Relationship Id="rId48" Type="http://schemas.openxmlformats.org/officeDocument/2006/relationships/hyperlink" Target="https://www.leeds.gov.uk/docs/Ward%20maps/Ward_Horsforth.pdf" TargetMode="External"/><Relationship Id="rId64" Type="http://schemas.openxmlformats.org/officeDocument/2006/relationships/hyperlink" Target="https://www.leeds.gov.uk/docs/Ward%20maps/Ward_Wetherby.pdf" TargetMode="External"/><Relationship Id="rId69" Type="http://schemas.openxmlformats.org/officeDocument/2006/relationships/hyperlink" Target="https://www.leeds.gov.uk/docs/Ward%20maps/Ward_Bramley%20and%20Stanningley.pdf" TargetMode="External"/><Relationship Id="rId8" Type="http://schemas.openxmlformats.org/officeDocument/2006/relationships/hyperlink" Target="https://www.leeds.gov.uk/docs/Ward%20maps/Ward_Chapel%20Allerton.pdf" TargetMode="External"/><Relationship Id="rId51" Type="http://schemas.openxmlformats.org/officeDocument/2006/relationships/hyperlink" Target="https://www.leeds.gov.uk/docs/Ward%20maps/Ward_Kippax%20and%20Methley.pdf" TargetMode="External"/><Relationship Id="rId72" Type="http://schemas.openxmlformats.org/officeDocument/2006/relationships/hyperlink" Target="https://www.leeds.gov.uk/docs/Ward%20maps/Ward_Chapel%20Allerton.pdf" TargetMode="External"/><Relationship Id="rId80" Type="http://schemas.openxmlformats.org/officeDocument/2006/relationships/hyperlink" Target="https://www.leeds.gov.uk/docs/Ward%20maps/Ward_Horsforth.pdf" TargetMode="External"/><Relationship Id="rId85" Type="http://schemas.openxmlformats.org/officeDocument/2006/relationships/hyperlink" Target="https://www.leeds.gov.uk/docs/Ward%20maps/Ward_Little%20London%20and%20Woodhouse.pdf" TargetMode="External"/><Relationship Id="rId93" Type="http://schemas.openxmlformats.org/officeDocument/2006/relationships/hyperlink" Target="https://www.leeds.gov.uk/docs/Ward%20maps/Ward_Roundhay.pdf" TargetMode="External"/><Relationship Id="rId3" Type="http://schemas.openxmlformats.org/officeDocument/2006/relationships/hyperlink" Target="https://www.leeds.gov.uk/docs/Ward%20maps/Ward_Armley.pdf" TargetMode="External"/><Relationship Id="rId12" Type="http://schemas.openxmlformats.org/officeDocument/2006/relationships/hyperlink" Target="https://www.leeds.gov.uk/docs/Ward%20maps/Ward_Gipton%20and%20Harehills.pdf" TargetMode="External"/><Relationship Id="rId17" Type="http://schemas.openxmlformats.org/officeDocument/2006/relationships/hyperlink" Target="https://www.leeds.gov.uk/docs/Ward%20maps/Ward_Hunslet%20and%20Riverside.pdf" TargetMode="External"/><Relationship Id="rId25" Type="http://schemas.openxmlformats.org/officeDocument/2006/relationships/hyperlink" Target="https://www.leeds.gov.uk/docs/Ward%20maps/Ward_Morley%20South.pdf" TargetMode="External"/><Relationship Id="rId33" Type="http://schemas.openxmlformats.org/officeDocument/2006/relationships/hyperlink" Target="https://www.leeds.gov.uk/docs/Ward%20maps/Ward_Alwoodley.pdf" TargetMode="External"/><Relationship Id="rId38" Type="http://schemas.openxmlformats.org/officeDocument/2006/relationships/hyperlink" Target="https://www.leeds.gov.uk/docs/Ward%20maps/Ward_Burmantofts%20and%20Richmond%20Hill.pdf" TargetMode="External"/><Relationship Id="rId46" Type="http://schemas.openxmlformats.org/officeDocument/2006/relationships/hyperlink" Target="https://www.leeds.gov.uk/docs/Ward%20maps/Ward_Harewood.pdf" TargetMode="External"/><Relationship Id="rId59" Type="http://schemas.openxmlformats.org/officeDocument/2006/relationships/hyperlink" Target="https://www.leeds.gov.uk/docs/Ward%20maps/Ward_Pudsey.pdf" TargetMode="External"/><Relationship Id="rId67" Type="http://schemas.openxmlformats.org/officeDocument/2006/relationships/hyperlink" Target="https://www.leeds.gov.uk/docs/Ward%20maps/Ward_Armley.pdf" TargetMode="External"/><Relationship Id="rId20" Type="http://schemas.openxmlformats.org/officeDocument/2006/relationships/hyperlink" Target="https://www.leeds.gov.uk/docs/Ward%20maps/Ward_Kirkstall.pdf" TargetMode="External"/><Relationship Id="rId41" Type="http://schemas.openxmlformats.org/officeDocument/2006/relationships/hyperlink" Target="https://www.leeds.gov.uk/docs/Ward%20maps/Ward_Cross%20Gates%20and%20Whinmoor.pdf" TargetMode="External"/><Relationship Id="rId54" Type="http://schemas.openxmlformats.org/officeDocument/2006/relationships/hyperlink" Target="https://www.leeds.gov.uk/docs/Ward%20maps/Ward_Middleton%20Park.pdf" TargetMode="External"/><Relationship Id="rId62" Type="http://schemas.openxmlformats.org/officeDocument/2006/relationships/hyperlink" Target="https://www.leeds.gov.uk/docs/Ward%20maps/Ward_Temple%20Newsam.pdf" TargetMode="External"/><Relationship Id="rId70" Type="http://schemas.openxmlformats.org/officeDocument/2006/relationships/hyperlink" Target="https://www.leeds.gov.uk/docs/Ward%20maps/Ward_Burmantofts%20and%20Richmond%20Hill.pdf" TargetMode="External"/><Relationship Id="rId75" Type="http://schemas.openxmlformats.org/officeDocument/2006/relationships/hyperlink" Target="https://www.leeds.gov.uk/docs/Ward%20maps/Ward_Garforth%20and%20Swillington.pdf" TargetMode="External"/><Relationship Id="rId83" Type="http://schemas.openxmlformats.org/officeDocument/2006/relationships/hyperlink" Target="https://www.leeds.gov.uk/docs/Ward%20maps/Ward_Kippax%20and%20Methley.pdf" TargetMode="External"/><Relationship Id="rId88" Type="http://schemas.openxmlformats.org/officeDocument/2006/relationships/hyperlink" Target="https://www.leeds.gov.uk/docs/Ward%20maps/Ward_Morley%20North.pdf" TargetMode="External"/><Relationship Id="rId91" Type="http://schemas.openxmlformats.org/officeDocument/2006/relationships/hyperlink" Target="https://www.leeds.gov.uk/docs/Ward%20maps/Ward_Pudsey.pdf" TargetMode="External"/><Relationship Id="rId96" Type="http://schemas.openxmlformats.org/officeDocument/2006/relationships/hyperlink" Target="https://www.leeds.gov.uk/docs/Ward%20maps/Ward_Wetherby.pdf" TargetMode="External"/><Relationship Id="rId1" Type="http://schemas.openxmlformats.org/officeDocument/2006/relationships/hyperlink" Target="https://www.leeds.gov.uk/docs/Ward%20maps/Ward_Alwoodley.pdf" TargetMode="External"/><Relationship Id="rId6" Type="http://schemas.openxmlformats.org/officeDocument/2006/relationships/hyperlink" Target="https://www.leeds.gov.uk/docs/Ward%20maps/Ward_Burmantofts%20and%20Richmond%20Hill.pdf" TargetMode="External"/><Relationship Id="rId15" Type="http://schemas.openxmlformats.org/officeDocument/2006/relationships/hyperlink" Target="https://www.leeds.gov.uk/docs/Ward%20maps/Ward_Headingley%20and%20Hyde%20Park.pdf" TargetMode="External"/><Relationship Id="rId23" Type="http://schemas.openxmlformats.org/officeDocument/2006/relationships/hyperlink" Target="https://www.leeds.gov.uk/docs/Ward%20maps/Ward_Moortown.pdf" TargetMode="External"/><Relationship Id="rId28" Type="http://schemas.openxmlformats.org/officeDocument/2006/relationships/hyperlink" Target="https://www.leeds.gov.uk/docs/Ward%20maps/Ward_Rothwell.pdf" TargetMode="External"/><Relationship Id="rId36" Type="http://schemas.openxmlformats.org/officeDocument/2006/relationships/hyperlink" Target="https://www.leeds.gov.uk/docs/Ward%20maps/Ward_Beeston%20and%20Holbeck.pdf" TargetMode="External"/><Relationship Id="rId49" Type="http://schemas.openxmlformats.org/officeDocument/2006/relationships/hyperlink" Target="https://www.leeds.gov.uk/docs/Ward%20maps/Ward_Hunslet%20and%20Riverside.pdf" TargetMode="External"/><Relationship Id="rId57" Type="http://schemas.openxmlformats.org/officeDocument/2006/relationships/hyperlink" Target="https://www.leeds.gov.uk/docs/Ward%20maps/Ward_Morley%20South.pdf" TargetMode="External"/><Relationship Id="rId10" Type="http://schemas.openxmlformats.org/officeDocument/2006/relationships/hyperlink" Target="https://www.leeds.gov.uk/docs/Ward%20maps/Ward_Farnley%20and%20Wortley.pdf" TargetMode="External"/><Relationship Id="rId31" Type="http://schemas.openxmlformats.org/officeDocument/2006/relationships/hyperlink" Target="https://www.leeds.gov.uk/docs/Ward%20maps/Ward_Weetwood.pdf" TargetMode="External"/><Relationship Id="rId44" Type="http://schemas.openxmlformats.org/officeDocument/2006/relationships/hyperlink" Target="https://www.leeds.gov.uk/docs/Ward%20maps/Ward_Gipton%20and%20Harehills.pdf" TargetMode="External"/><Relationship Id="rId52" Type="http://schemas.openxmlformats.org/officeDocument/2006/relationships/hyperlink" Target="https://www.leeds.gov.uk/docs/Ward%20maps/Ward_Kirkstall.pdf" TargetMode="External"/><Relationship Id="rId60" Type="http://schemas.openxmlformats.org/officeDocument/2006/relationships/hyperlink" Target="https://www.leeds.gov.uk/docs/Ward%20maps/Ward_Rothwell.pdf" TargetMode="External"/><Relationship Id="rId65" Type="http://schemas.openxmlformats.org/officeDocument/2006/relationships/hyperlink" Target="https://www.leeds.gov.uk/docs/Ward%20maps/Ward_Alwoodley.pdf" TargetMode="External"/><Relationship Id="rId73" Type="http://schemas.openxmlformats.org/officeDocument/2006/relationships/hyperlink" Target="https://www.leeds.gov.uk/docs/Ward%20maps/Ward_Cross%20Gates%20and%20Whinmoor.pdf" TargetMode="External"/><Relationship Id="rId78" Type="http://schemas.openxmlformats.org/officeDocument/2006/relationships/hyperlink" Target="https://www.leeds.gov.uk/docs/Ward%20maps/Ward_Harewood.pdf" TargetMode="External"/><Relationship Id="rId81" Type="http://schemas.openxmlformats.org/officeDocument/2006/relationships/hyperlink" Target="https://www.leeds.gov.uk/docs/Ward%20maps/Ward_Hunslet%20and%20Riverside.pdf" TargetMode="External"/><Relationship Id="rId86" Type="http://schemas.openxmlformats.org/officeDocument/2006/relationships/hyperlink" Target="https://www.leeds.gov.uk/docs/Ward%20maps/Ward_Middleton%20Park.pdf" TargetMode="External"/><Relationship Id="rId94" Type="http://schemas.openxmlformats.org/officeDocument/2006/relationships/hyperlink" Target="https://www.leeds.gov.uk/docs/Ward%20maps/Ward_Temple%20Newsam.pdf" TargetMode="External"/><Relationship Id="rId4" Type="http://schemas.openxmlformats.org/officeDocument/2006/relationships/hyperlink" Target="https://www.leeds.gov.uk/docs/Ward%20maps/Ward_Beeston%20and%20Holbeck.pdf" TargetMode="External"/><Relationship Id="rId9" Type="http://schemas.openxmlformats.org/officeDocument/2006/relationships/hyperlink" Target="https://www.leeds.gov.uk/docs/Ward%20maps/Ward_Cross%20Gates%20and%20Whinmoor.pdf" TargetMode="External"/><Relationship Id="rId13" Type="http://schemas.openxmlformats.org/officeDocument/2006/relationships/hyperlink" Target="https://www.leeds.gov.uk/docs/Ward%20maps/Ward_Guiseley%20and%20Rawdon.pdf" TargetMode="External"/><Relationship Id="rId18" Type="http://schemas.openxmlformats.org/officeDocument/2006/relationships/hyperlink" Target="https://www.leeds.gov.uk/docs/Ward%20maps/Ward_Killingbeck%20and%20Seacroft.pdf" TargetMode="External"/><Relationship Id="rId39" Type="http://schemas.openxmlformats.org/officeDocument/2006/relationships/hyperlink" Target="https://www.leeds.gov.uk/docs/Ward%20maps/Ward_Calverley%20and%20Farsley.pdf" TargetMode="External"/><Relationship Id="rId34" Type="http://schemas.openxmlformats.org/officeDocument/2006/relationships/hyperlink" Target="https://www.leeds.gov.uk/docs/Ward%20maps/Ward_Ardsley%20and%20Robin%20Hood.pdf" TargetMode="External"/><Relationship Id="rId50" Type="http://schemas.openxmlformats.org/officeDocument/2006/relationships/hyperlink" Target="https://www.leeds.gov.uk/docs/Ward%20maps/Ward_Killingbeck%20and%20Seacroft.pdf" TargetMode="External"/><Relationship Id="rId55" Type="http://schemas.openxmlformats.org/officeDocument/2006/relationships/hyperlink" Target="https://www.leeds.gov.uk/docs/Ward%20maps/Ward_Moortown.pdf" TargetMode="External"/><Relationship Id="rId76" Type="http://schemas.openxmlformats.org/officeDocument/2006/relationships/hyperlink" Target="https://www.leeds.gov.uk/docs/Ward%20maps/Ward_Gipton%20and%20Harehills.pdf" TargetMode="External"/><Relationship Id="rId7" Type="http://schemas.openxmlformats.org/officeDocument/2006/relationships/hyperlink" Target="https://www.leeds.gov.uk/docs/Ward%20maps/Ward_Calverley%20and%20Farsley.pdf" TargetMode="External"/><Relationship Id="rId71" Type="http://schemas.openxmlformats.org/officeDocument/2006/relationships/hyperlink" Target="https://www.leeds.gov.uk/docs/Ward%20maps/Ward_Calverley%20and%20Farsley.pdf" TargetMode="External"/><Relationship Id="rId92" Type="http://schemas.openxmlformats.org/officeDocument/2006/relationships/hyperlink" Target="https://www.leeds.gov.uk/docs/Ward%20maps/Ward_Rothwell.pdf" TargetMode="External"/><Relationship Id="rId2" Type="http://schemas.openxmlformats.org/officeDocument/2006/relationships/hyperlink" Target="https://www.leeds.gov.uk/docs/Ward%20maps/Ward_Ardsley%20and%20Robin%20Hood.pdf" TargetMode="External"/><Relationship Id="rId29" Type="http://schemas.openxmlformats.org/officeDocument/2006/relationships/hyperlink" Target="https://www.leeds.gov.uk/docs/Ward%20maps/Ward_Roundhay.pdf" TargetMode="External"/><Relationship Id="rId24" Type="http://schemas.openxmlformats.org/officeDocument/2006/relationships/hyperlink" Target="https://www.leeds.gov.uk/docs/Ward%20maps/Ward_Morley%20North.pdf" TargetMode="External"/><Relationship Id="rId40" Type="http://schemas.openxmlformats.org/officeDocument/2006/relationships/hyperlink" Target="https://www.leeds.gov.uk/docs/Ward%20maps/Ward_Chapel%20Allerton.pdf" TargetMode="External"/><Relationship Id="rId45" Type="http://schemas.openxmlformats.org/officeDocument/2006/relationships/hyperlink" Target="https://www.leeds.gov.uk/docs/Ward%20maps/Ward_Guiseley%20and%20Rawdon.pdf" TargetMode="External"/><Relationship Id="rId66" Type="http://schemas.openxmlformats.org/officeDocument/2006/relationships/hyperlink" Target="https://www.leeds.gov.uk/docs/Ward%20maps/Ward_Ardsley%20and%20Robin%20Hood.pdf" TargetMode="External"/><Relationship Id="rId87" Type="http://schemas.openxmlformats.org/officeDocument/2006/relationships/hyperlink" Target="https://www.leeds.gov.uk/docs/Ward%20maps/Ward_Moortown.pdf" TargetMode="External"/><Relationship Id="rId61" Type="http://schemas.openxmlformats.org/officeDocument/2006/relationships/hyperlink" Target="https://www.leeds.gov.uk/docs/Ward%20maps/Ward_Roundhay.pdf" TargetMode="External"/><Relationship Id="rId82" Type="http://schemas.openxmlformats.org/officeDocument/2006/relationships/hyperlink" Target="https://www.leeds.gov.uk/docs/Ward%20maps/Ward_Killingbeck%20and%20Seacroft.pdf" TargetMode="External"/><Relationship Id="rId19" Type="http://schemas.openxmlformats.org/officeDocument/2006/relationships/hyperlink" Target="https://www.leeds.gov.uk/docs/Ward%20maps/Ward_Kippax%20and%20Methley.pdf" TargetMode="External"/><Relationship Id="rId14" Type="http://schemas.openxmlformats.org/officeDocument/2006/relationships/hyperlink" Target="https://www.leeds.gov.uk/docs/Ward%20maps/Ward_Harewood.pdf" TargetMode="External"/><Relationship Id="rId30" Type="http://schemas.openxmlformats.org/officeDocument/2006/relationships/hyperlink" Target="https://www.leeds.gov.uk/docs/Ward%20maps/Ward_Temple%20Newsam.pdf" TargetMode="External"/><Relationship Id="rId35" Type="http://schemas.openxmlformats.org/officeDocument/2006/relationships/hyperlink" Target="https://www.leeds.gov.uk/docs/Ward%20maps/Ward_Armley.pdf" TargetMode="External"/><Relationship Id="rId56" Type="http://schemas.openxmlformats.org/officeDocument/2006/relationships/hyperlink" Target="https://www.leeds.gov.uk/docs/Ward%20maps/Ward_Morley%20North.pdf" TargetMode="External"/><Relationship Id="rId77" Type="http://schemas.openxmlformats.org/officeDocument/2006/relationships/hyperlink" Target="https://www.leeds.gov.uk/docs/Ward%20maps/Ward_Guiseley%20and%20Rawdon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2C94-EDF8-4D13-9B57-E23470F9DD25}">
  <dimension ref="A1:D56"/>
  <sheetViews>
    <sheetView tabSelected="1" topLeftCell="A41" workbookViewId="0">
      <selection activeCell="D47" sqref="D47"/>
    </sheetView>
  </sheetViews>
  <sheetFormatPr defaultRowHeight="14.5"/>
  <cols>
    <col min="1" max="1" width="52.26953125" style="78" customWidth="1"/>
    <col min="2" max="2" width="18.453125" style="78" customWidth="1"/>
    <col min="3" max="3" width="30.7265625" style="78" customWidth="1"/>
    <col min="4" max="4" width="103.90625" style="78" customWidth="1"/>
    <col min="5" max="16384" width="8.7265625" style="78"/>
  </cols>
  <sheetData>
    <row r="1" spans="1:4" ht="25">
      <c r="A1" s="125" t="s">
        <v>195</v>
      </c>
      <c r="B1" s="126"/>
      <c r="C1" s="127"/>
      <c r="D1" s="108"/>
    </row>
    <row r="2" spans="1:4" s="109" customFormat="1" ht="25">
      <c r="A2" s="85"/>
      <c r="B2" s="85"/>
      <c r="C2" s="85"/>
    </row>
    <row r="3" spans="1:4" ht="25">
      <c r="A3" s="86" t="s">
        <v>189</v>
      </c>
      <c r="B3" s="118"/>
      <c r="C3" s="118"/>
      <c r="D3" s="110"/>
    </row>
    <row r="4" spans="1:4" s="109" customFormat="1" ht="25">
      <c r="A4" s="85"/>
      <c r="B4" s="85"/>
      <c r="C4" s="85"/>
    </row>
    <row r="5" spans="1:4" s="82" customFormat="1" ht="33.65" customHeight="1">
      <c r="A5" s="87" t="s">
        <v>188</v>
      </c>
      <c r="C5" s="82" t="s">
        <v>197</v>
      </c>
    </row>
    <row r="6" spans="1:4">
      <c r="A6" s="78" t="s">
        <v>166</v>
      </c>
    </row>
    <row r="7" spans="1:4" ht="23">
      <c r="A7" s="113" t="s">
        <v>185</v>
      </c>
    </row>
    <row r="8" spans="1:4" ht="2.5" customHeight="1" thickBot="1"/>
    <row r="9" spans="1:4" ht="73" customHeight="1" thickBot="1">
      <c r="A9" s="79"/>
      <c r="B9" s="80"/>
      <c r="C9" s="80"/>
      <c r="D9" s="81"/>
    </row>
    <row r="10" spans="1:4" ht="6.5" customHeight="1"/>
    <row r="11" spans="1:4" ht="23">
      <c r="A11" s="113" t="s">
        <v>186</v>
      </c>
    </row>
    <row r="12" spans="1:4" ht="2.5" customHeight="1" thickBot="1"/>
    <row r="13" spans="1:4" ht="67" customHeight="1" thickBot="1">
      <c r="A13" s="79"/>
      <c r="B13" s="80"/>
      <c r="C13" s="80"/>
      <c r="D13" s="81"/>
    </row>
    <row r="14" spans="1:4" ht="15" thickBot="1"/>
    <row r="15" spans="1:4" customFormat="1" ht="18.5" thickBot="1">
      <c r="A15" s="88" t="s">
        <v>177</v>
      </c>
      <c r="B15" s="89" t="s">
        <v>12</v>
      </c>
      <c r="C15" s="89" t="s">
        <v>13</v>
      </c>
      <c r="D15" s="89" t="s">
        <v>14</v>
      </c>
    </row>
    <row r="16" spans="1:4" ht="25.5" thickBot="1">
      <c r="A16" s="90" t="s">
        <v>184</v>
      </c>
      <c r="B16" s="111">
        <v>0</v>
      </c>
      <c r="C16" s="72"/>
      <c r="D16" s="96" t="s">
        <v>187</v>
      </c>
    </row>
    <row r="17" spans="1:4" ht="16" thickBot="1">
      <c r="A17" s="91" t="s">
        <v>190</v>
      </c>
      <c r="B17" s="73">
        <v>0</v>
      </c>
      <c r="C17" s="74"/>
      <c r="D17" s="71"/>
    </row>
    <row r="18" spans="1:4" ht="16" thickBot="1">
      <c r="A18" s="91" t="s">
        <v>15</v>
      </c>
      <c r="B18" s="73">
        <v>0</v>
      </c>
      <c r="C18" s="74"/>
      <c r="D18" s="71"/>
    </row>
    <row r="19" spans="1:4" ht="16" thickBot="1">
      <c r="A19" s="91" t="s">
        <v>16</v>
      </c>
      <c r="B19" s="73">
        <v>0</v>
      </c>
      <c r="C19" s="74"/>
      <c r="D19" s="71"/>
    </row>
    <row r="20" spans="1:4" ht="16" thickBot="1">
      <c r="A20" s="91" t="s">
        <v>17</v>
      </c>
      <c r="B20" s="73">
        <v>0</v>
      </c>
      <c r="C20" s="74"/>
      <c r="D20" s="71"/>
    </row>
    <row r="21" spans="1:4" ht="16" thickBot="1">
      <c r="A21" s="91" t="s">
        <v>18</v>
      </c>
      <c r="B21" s="73">
        <v>0</v>
      </c>
      <c r="C21" s="74"/>
      <c r="D21" s="71"/>
    </row>
    <row r="22" spans="1:4" ht="16" thickBot="1">
      <c r="A22" s="91" t="s">
        <v>19</v>
      </c>
      <c r="B22" s="73">
        <v>0</v>
      </c>
      <c r="C22" s="74"/>
      <c r="D22" s="71"/>
    </row>
    <row r="23" spans="1:4" ht="16" thickBot="1">
      <c r="A23" s="91" t="s">
        <v>20</v>
      </c>
      <c r="B23" s="73">
        <v>0</v>
      </c>
      <c r="C23" s="74"/>
      <c r="D23" s="71"/>
    </row>
    <row r="24" spans="1:4" ht="16" thickBot="1">
      <c r="A24" s="91" t="s">
        <v>178</v>
      </c>
      <c r="B24" s="73">
        <v>0</v>
      </c>
      <c r="C24" s="74"/>
      <c r="D24" s="71"/>
    </row>
    <row r="25" spans="1:4" ht="16" thickBot="1">
      <c r="A25" s="92" t="s">
        <v>175</v>
      </c>
      <c r="B25" s="73">
        <v>0</v>
      </c>
      <c r="C25" s="74"/>
      <c r="D25" s="71"/>
    </row>
    <row r="26" spans="1:4" ht="16" thickBot="1">
      <c r="A26" s="92" t="s">
        <v>176</v>
      </c>
      <c r="B26" s="73">
        <v>0</v>
      </c>
      <c r="C26" s="74"/>
      <c r="D26" s="71"/>
    </row>
    <row r="27" spans="1:4" ht="16" thickBot="1">
      <c r="A27" s="93" t="s">
        <v>163</v>
      </c>
      <c r="B27" s="83">
        <v>0</v>
      </c>
      <c r="C27" s="75"/>
      <c r="D27" s="76"/>
    </row>
    <row r="28" spans="1:4" customFormat="1" ht="21" customHeight="1" thickBot="1">
      <c r="A28" s="94" t="s">
        <v>192</v>
      </c>
      <c r="B28" s="114">
        <f>SUM(B17:B26)</f>
        <v>0</v>
      </c>
      <c r="C28" s="119"/>
      <c r="D28" s="120"/>
    </row>
    <row r="29" spans="1:4" customFormat="1" ht="21" customHeight="1" thickBot="1">
      <c r="A29" s="94" t="s">
        <v>191</v>
      </c>
      <c r="B29" s="114">
        <f>SUM(B16:B27)</f>
        <v>0</v>
      </c>
      <c r="C29" s="120"/>
      <c r="D29" s="120"/>
    </row>
    <row r="30" spans="1:4" customFormat="1" ht="20.5" thickBot="1">
      <c r="A30" s="95" t="s">
        <v>179</v>
      </c>
      <c r="B30" s="115">
        <f>IFERROR(B28/B16, 0)</f>
        <v>0</v>
      </c>
      <c r="C30" s="120"/>
      <c r="D30" s="120"/>
    </row>
    <row r="31" spans="1:4" ht="81.5" customHeight="1"/>
    <row r="32" spans="1:4" ht="23.5">
      <c r="A32" s="77" t="s">
        <v>180</v>
      </c>
    </row>
    <row r="33" spans="1:4" ht="2.5" customHeight="1" thickBot="1"/>
    <row r="34" spans="1:4" ht="77.5" customHeight="1" thickBot="1">
      <c r="A34" s="79"/>
      <c r="B34" s="80"/>
      <c r="C34" s="80"/>
      <c r="D34" s="81"/>
    </row>
    <row r="35" spans="1:4" ht="15" thickBot="1"/>
    <row r="36" spans="1:4" customFormat="1" ht="44" customHeight="1" thickBot="1">
      <c r="A36" s="88" t="s">
        <v>181</v>
      </c>
      <c r="B36" s="89" t="s">
        <v>12</v>
      </c>
      <c r="C36" s="97" t="s">
        <v>193</v>
      </c>
      <c r="D36" s="98" t="s">
        <v>182</v>
      </c>
    </row>
    <row r="37" spans="1:4" ht="16" thickBot="1">
      <c r="A37" s="99" t="s">
        <v>21</v>
      </c>
      <c r="B37" s="84">
        <v>0</v>
      </c>
      <c r="C37" s="84">
        <v>0</v>
      </c>
      <c r="D37" s="112"/>
    </row>
    <row r="38" spans="1:4" ht="16" thickBot="1">
      <c r="A38" s="100" t="s">
        <v>22</v>
      </c>
      <c r="B38" s="84">
        <v>0</v>
      </c>
      <c r="C38" s="84">
        <v>0</v>
      </c>
      <c r="D38" s="112"/>
    </row>
    <row r="39" spans="1:4" ht="16" thickBot="1">
      <c r="A39" s="91" t="s">
        <v>23</v>
      </c>
      <c r="B39" s="84">
        <v>0</v>
      </c>
      <c r="C39" s="84">
        <v>0</v>
      </c>
      <c r="D39" s="112"/>
    </row>
    <row r="40" spans="1:4" ht="16" thickBot="1">
      <c r="A40" s="91" t="s">
        <v>24</v>
      </c>
      <c r="B40" s="84">
        <v>0</v>
      </c>
      <c r="C40" s="84">
        <v>0</v>
      </c>
      <c r="D40" s="112"/>
    </row>
    <row r="41" spans="1:4" ht="16" thickBot="1">
      <c r="A41" s="101" t="s">
        <v>25</v>
      </c>
      <c r="B41" s="84">
        <v>0</v>
      </c>
      <c r="C41" s="84">
        <v>0</v>
      </c>
      <c r="D41" s="112"/>
    </row>
    <row r="42" spans="1:4" ht="16" thickBot="1">
      <c r="A42" s="101" t="s">
        <v>26</v>
      </c>
      <c r="B42" s="84">
        <v>0</v>
      </c>
      <c r="C42" s="84">
        <v>0</v>
      </c>
      <c r="D42" s="112"/>
    </row>
    <row r="43" spans="1:4" ht="16" thickBot="1">
      <c r="A43" s="102" t="s">
        <v>27</v>
      </c>
      <c r="B43" s="84">
        <v>0</v>
      </c>
      <c r="C43" s="84">
        <v>0</v>
      </c>
      <c r="D43" s="112"/>
    </row>
    <row r="44" spans="1:4" ht="16" thickBot="1">
      <c r="A44" s="103" t="s">
        <v>28</v>
      </c>
      <c r="B44" s="84">
        <v>0</v>
      </c>
      <c r="C44" s="84">
        <v>0</v>
      </c>
      <c r="D44" s="112" t="s">
        <v>197</v>
      </c>
    </row>
    <row r="45" spans="1:4" customFormat="1" ht="23.15" customHeight="1" thickBot="1">
      <c r="A45" s="104" t="s">
        <v>29</v>
      </c>
      <c r="B45" s="116">
        <f>SUM(B37:B44)</f>
        <v>0</v>
      </c>
      <c r="C45" s="121">
        <f>SUM(C37:C44)</f>
        <v>0</v>
      </c>
      <c r="D45" s="123"/>
    </row>
    <row r="46" spans="1:4" customFormat="1" ht="20">
      <c r="A46" s="105" t="s">
        <v>183</v>
      </c>
      <c r="B46" s="117">
        <f>B29-B45</f>
        <v>0</v>
      </c>
      <c r="C46" s="122"/>
      <c r="D46" s="124"/>
    </row>
    <row r="47" spans="1:4" customFormat="1" ht="15.5">
      <c r="A47" s="128" t="s">
        <v>194</v>
      </c>
      <c r="B47" s="128"/>
      <c r="C47" s="106">
        <f>SUM(B16-C45)</f>
        <v>0</v>
      </c>
      <c r="D47" s="107" t="s">
        <v>196</v>
      </c>
    </row>
    <row r="50" spans="1:4">
      <c r="A50" s="135"/>
    </row>
    <row r="51" spans="1:4">
      <c r="A51" s="134"/>
      <c r="B51" s="133"/>
      <c r="C51" s="133"/>
      <c r="D51" s="133"/>
    </row>
    <row r="52" spans="1:4">
      <c r="A52" s="133"/>
      <c r="B52" s="133"/>
      <c r="C52" s="133"/>
      <c r="D52" s="136"/>
    </row>
    <row r="53" spans="1:4">
      <c r="A53" s="133"/>
      <c r="B53" s="133"/>
      <c r="C53" s="133"/>
      <c r="D53" s="133"/>
    </row>
    <row r="54" spans="1:4">
      <c r="A54" s="133"/>
      <c r="B54" s="133"/>
      <c r="C54" s="133"/>
      <c r="D54" s="133"/>
    </row>
    <row r="55" spans="1:4">
      <c r="A55" s="133"/>
      <c r="B55" s="133"/>
      <c r="C55" s="133"/>
      <c r="D55" s="133"/>
    </row>
    <row r="56" spans="1:4">
      <c r="A56" s="133"/>
      <c r="B56" s="133"/>
      <c r="C56" s="133"/>
      <c r="D56" s="133"/>
    </row>
  </sheetData>
  <sheetProtection algorithmName="SHA-512" hashValue="9R0EFi8zwMmnJzMnaeohT7qyGXa7iiA3Zp/FqkRiQjP3pO/lFpN6GKHZI+jcBdHfMlzpvAHhxggiRoaCiYChow==" saltValue="8i8fUqLAizi2+TvxPpsIUg==" spinCount="100000" sheet="1" objects="1" scenarios="1"/>
  <protectedRanges>
    <protectedRange sqref="C16:D16 B17:D26 C27:D27" name="Range8_1_1"/>
    <protectedRange sqref="B17:B26" name="Range1_2_1_1"/>
  </protectedRanges>
  <mergeCells count="5">
    <mergeCell ref="C28:D30"/>
    <mergeCell ref="C45:C46"/>
    <mergeCell ref="D45:D46"/>
    <mergeCell ref="A1:C1"/>
    <mergeCell ref="A47:B47"/>
  </mergeCells>
  <pageMargins left="0.7" right="0.7" top="0.75" bottom="0.75" header="0.3" footer="0.3"/>
  <pageSetup paperSize="8" orientation="landscape" verticalDpi="0" r:id="rId1"/>
  <ignoredErrors>
    <ignoredError sqref="B28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37DC-BB58-46A5-AB3F-5E967246AA55}">
  <dimension ref="A1:D200"/>
  <sheetViews>
    <sheetView topLeftCell="A184" workbookViewId="0">
      <selection activeCell="B195" sqref="B195"/>
    </sheetView>
  </sheetViews>
  <sheetFormatPr defaultRowHeight="14.5"/>
  <cols>
    <col min="1" max="1" width="39.1796875" customWidth="1"/>
    <col min="2" max="2" width="49.26953125" customWidth="1"/>
    <col min="3" max="3" width="9.1796875" style="68"/>
  </cols>
  <sheetData>
    <row r="1" spans="1:3">
      <c r="A1" t="s">
        <v>88</v>
      </c>
    </row>
    <row r="2" spans="1:3">
      <c r="A2" t="s">
        <v>89</v>
      </c>
      <c r="B2" t="s">
        <v>90</v>
      </c>
    </row>
    <row r="3" spans="1:3">
      <c r="A3" s="59" t="s">
        <v>91</v>
      </c>
      <c r="B3" s="60" t="s">
        <v>92</v>
      </c>
      <c r="C3" s="70"/>
    </row>
    <row r="4" spans="1:3">
      <c r="A4" s="59" t="s">
        <v>91</v>
      </c>
      <c r="B4" s="60" t="s">
        <v>93</v>
      </c>
      <c r="C4" s="70"/>
    </row>
    <row r="5" spans="1:3">
      <c r="A5" s="59" t="s">
        <v>91</v>
      </c>
      <c r="B5" s="60" t="s">
        <v>94</v>
      </c>
      <c r="C5" s="70"/>
    </row>
    <row r="6" spans="1:3">
      <c r="A6" s="59" t="s">
        <v>91</v>
      </c>
      <c r="B6" s="60" t="s">
        <v>95</v>
      </c>
      <c r="C6" s="70"/>
    </row>
    <row r="7" spans="1:3">
      <c r="A7" s="59" t="s">
        <v>96</v>
      </c>
      <c r="B7" s="60" t="s">
        <v>97</v>
      </c>
      <c r="C7" s="70"/>
    </row>
    <row r="8" spans="1:3">
      <c r="A8" s="59" t="s">
        <v>96</v>
      </c>
      <c r="B8" s="60" t="s">
        <v>98</v>
      </c>
      <c r="C8" s="70"/>
    </row>
    <row r="9" spans="1:3">
      <c r="A9" s="59" t="s">
        <v>96</v>
      </c>
      <c r="B9" s="60" t="s">
        <v>99</v>
      </c>
      <c r="C9" s="70"/>
    </row>
    <row r="10" spans="1:3">
      <c r="A10" s="59" t="s">
        <v>96</v>
      </c>
      <c r="B10" s="60" t="s">
        <v>100</v>
      </c>
      <c r="C10" s="70"/>
    </row>
    <row r="11" spans="1:3">
      <c r="A11" s="59" t="s">
        <v>101</v>
      </c>
      <c r="B11" s="60" t="s">
        <v>102</v>
      </c>
      <c r="C11" s="70"/>
    </row>
    <row r="12" spans="1:3">
      <c r="A12" s="59" t="s">
        <v>101</v>
      </c>
      <c r="B12" s="60" t="s">
        <v>103</v>
      </c>
      <c r="C12" s="70"/>
    </row>
    <row r="13" spans="1:3">
      <c r="A13" s="59" t="s">
        <v>101</v>
      </c>
      <c r="B13" s="60" t="s">
        <v>104</v>
      </c>
      <c r="C13" s="70"/>
    </row>
    <row r="14" spans="1:3">
      <c r="A14" s="59" t="s">
        <v>101</v>
      </c>
      <c r="B14" s="60" t="s">
        <v>105</v>
      </c>
      <c r="C14" s="70"/>
    </row>
    <row r="15" spans="1:3">
      <c r="A15" s="59" t="s">
        <v>101</v>
      </c>
      <c r="B15" s="60" t="s">
        <v>106</v>
      </c>
      <c r="C15" s="70"/>
    </row>
    <row r="16" spans="1:3">
      <c r="A16" s="59" t="s">
        <v>101</v>
      </c>
      <c r="B16" s="60" t="s">
        <v>107</v>
      </c>
      <c r="C16" s="70"/>
    </row>
    <row r="17" spans="1:3">
      <c r="A17" s="59" t="s">
        <v>101</v>
      </c>
      <c r="B17" s="60" t="s">
        <v>108</v>
      </c>
      <c r="C17" s="70"/>
    </row>
    <row r="18" spans="1:3">
      <c r="A18" s="59" t="s">
        <v>101</v>
      </c>
      <c r="B18" s="60" t="s">
        <v>109</v>
      </c>
      <c r="C18" s="70"/>
    </row>
    <row r="19" spans="1:3">
      <c r="A19" s="59" t="s">
        <v>110</v>
      </c>
      <c r="B19" s="60" t="s">
        <v>0</v>
      </c>
      <c r="C19" s="68" t="e">
        <f>#REF!</f>
        <v>#REF!</v>
      </c>
    </row>
    <row r="20" spans="1:3">
      <c r="A20" s="59" t="s">
        <v>110</v>
      </c>
      <c r="B20" s="60" t="s">
        <v>1</v>
      </c>
      <c r="C20" s="68" t="e">
        <f>#REF!</f>
        <v>#REF!</v>
      </c>
    </row>
    <row r="21" spans="1:3">
      <c r="A21" s="59" t="s">
        <v>110</v>
      </c>
      <c r="B21" s="60" t="s">
        <v>3</v>
      </c>
      <c r="C21" s="68" t="e">
        <f>#REF!</f>
        <v>#REF!</v>
      </c>
    </row>
    <row r="22" spans="1:3">
      <c r="A22" s="59" t="s">
        <v>110</v>
      </c>
      <c r="B22" s="60" t="s">
        <v>4</v>
      </c>
      <c r="C22" s="68" t="e">
        <f>#REF!</f>
        <v>#REF!</v>
      </c>
    </row>
    <row r="23" spans="1:3">
      <c r="A23" s="59" t="s">
        <v>110</v>
      </c>
      <c r="B23" s="60" t="s">
        <v>5</v>
      </c>
      <c r="C23" s="68" t="e">
        <f>#REF!</f>
        <v>#REF!</v>
      </c>
    </row>
    <row r="24" spans="1:3">
      <c r="A24" s="59" t="s">
        <v>110</v>
      </c>
      <c r="B24" s="60" t="s">
        <v>6</v>
      </c>
      <c r="C24" s="68" t="e">
        <f>#REF!</f>
        <v>#REF!</v>
      </c>
    </row>
    <row r="25" spans="1:3">
      <c r="A25" s="59" t="s">
        <v>110</v>
      </c>
      <c r="B25" s="60" t="s">
        <v>111</v>
      </c>
      <c r="C25" s="68" t="e">
        <f>#REF!</f>
        <v>#REF!</v>
      </c>
    </row>
    <row r="26" spans="1:3">
      <c r="A26" s="59" t="s">
        <v>110</v>
      </c>
      <c r="B26" s="60" t="s">
        <v>7</v>
      </c>
      <c r="C26" s="68" t="e">
        <f>#REF!</f>
        <v>#REF!</v>
      </c>
    </row>
    <row r="27" spans="1:3">
      <c r="A27" s="59" t="s">
        <v>110</v>
      </c>
      <c r="B27" s="60" t="s">
        <v>112</v>
      </c>
      <c r="C27" s="68" t="e">
        <f>#REF!</f>
        <v>#REF!</v>
      </c>
    </row>
    <row r="28" spans="1:3">
      <c r="A28" s="59" t="s">
        <v>110</v>
      </c>
      <c r="B28" s="60" t="s">
        <v>8</v>
      </c>
      <c r="C28" s="68" t="e">
        <f>#REF!</f>
        <v>#REF!</v>
      </c>
    </row>
    <row r="29" spans="1:3">
      <c r="A29" s="59" t="s">
        <v>110</v>
      </c>
      <c r="B29" s="60" t="s">
        <v>9</v>
      </c>
      <c r="C29" s="68" t="e">
        <f>#REF!</f>
        <v>#REF!</v>
      </c>
    </row>
    <row r="30" spans="1:3">
      <c r="A30" s="59" t="s">
        <v>110</v>
      </c>
      <c r="B30" s="60" t="s">
        <v>10</v>
      </c>
      <c r="C30" s="68" t="e">
        <f>#REF!</f>
        <v>#REF!</v>
      </c>
    </row>
    <row r="31" spans="1:3">
      <c r="A31" s="59" t="s">
        <v>110</v>
      </c>
      <c r="B31" s="60" t="s">
        <v>11</v>
      </c>
      <c r="C31" s="68" t="e">
        <f>#REF!</f>
        <v>#REF!</v>
      </c>
    </row>
    <row r="32" spans="1:3">
      <c r="A32" s="59" t="s">
        <v>110</v>
      </c>
      <c r="B32" s="60" t="s">
        <v>113</v>
      </c>
      <c r="C32" s="68" t="e">
        <f>#REF!</f>
        <v>#REF!</v>
      </c>
    </row>
    <row r="33" spans="1:4">
      <c r="A33" s="61" t="s">
        <v>114</v>
      </c>
      <c r="B33" s="60" t="s">
        <v>115</v>
      </c>
      <c r="C33" s="68" t="e">
        <f>SUM(C19:C32)</f>
        <v>#REF!</v>
      </c>
    </row>
    <row r="34" spans="1:4">
      <c r="A34" s="59" t="s">
        <v>116</v>
      </c>
      <c r="B34" s="60" t="s">
        <v>0</v>
      </c>
      <c r="C34" s="69"/>
      <c r="D34" t="s">
        <v>117</v>
      </c>
    </row>
    <row r="35" spans="1:4">
      <c r="A35" s="59" t="s">
        <v>116</v>
      </c>
      <c r="B35" s="60" t="s">
        <v>1</v>
      </c>
      <c r="C35" s="69"/>
    </row>
    <row r="36" spans="1:4">
      <c r="A36" s="59" t="s">
        <v>116</v>
      </c>
      <c r="B36" s="60" t="s">
        <v>3</v>
      </c>
      <c r="C36" s="69"/>
    </row>
    <row r="37" spans="1:4">
      <c r="A37" s="59" t="s">
        <v>116</v>
      </c>
      <c r="B37" s="60" t="s">
        <v>4</v>
      </c>
      <c r="C37" s="69"/>
    </row>
    <row r="38" spans="1:4">
      <c r="A38" s="59" t="s">
        <v>116</v>
      </c>
      <c r="B38" s="60" t="s">
        <v>5</v>
      </c>
      <c r="C38" s="69"/>
    </row>
    <row r="39" spans="1:4">
      <c r="A39" s="59" t="s">
        <v>116</v>
      </c>
      <c r="B39" s="60" t="s">
        <v>6</v>
      </c>
      <c r="C39" s="69"/>
    </row>
    <row r="40" spans="1:4">
      <c r="A40" s="59" t="s">
        <v>116</v>
      </c>
      <c r="B40" s="60" t="s">
        <v>111</v>
      </c>
      <c r="C40" s="69"/>
    </row>
    <row r="41" spans="1:4">
      <c r="A41" s="59" t="s">
        <v>116</v>
      </c>
      <c r="B41" s="60" t="s">
        <v>7</v>
      </c>
      <c r="C41" s="69"/>
    </row>
    <row r="42" spans="1:4">
      <c r="A42" s="59" t="s">
        <v>116</v>
      </c>
      <c r="B42" s="60" t="s">
        <v>112</v>
      </c>
      <c r="C42" s="69"/>
    </row>
    <row r="43" spans="1:4">
      <c r="A43" s="59" t="s">
        <v>116</v>
      </c>
      <c r="B43" s="60" t="s">
        <v>8</v>
      </c>
      <c r="C43" s="69"/>
    </row>
    <row r="44" spans="1:4">
      <c r="A44" s="59" t="s">
        <v>116</v>
      </c>
      <c r="B44" s="60" t="s">
        <v>9</v>
      </c>
      <c r="C44" s="69"/>
    </row>
    <row r="45" spans="1:4">
      <c r="A45" s="59" t="s">
        <v>116</v>
      </c>
      <c r="B45" s="60" t="s">
        <v>10</v>
      </c>
      <c r="C45" s="69"/>
    </row>
    <row r="46" spans="1:4">
      <c r="A46" s="59" t="s">
        <v>116</v>
      </c>
      <c r="B46" s="60" t="s">
        <v>11</v>
      </c>
      <c r="C46" s="69"/>
    </row>
    <row r="47" spans="1:4">
      <c r="A47" s="59" t="s">
        <v>116</v>
      </c>
      <c r="B47" s="60" t="s">
        <v>113</v>
      </c>
      <c r="C47" s="69"/>
    </row>
    <row r="48" spans="1:4">
      <c r="A48" s="62" t="s">
        <v>118</v>
      </c>
      <c r="B48" s="60" t="s">
        <v>119</v>
      </c>
      <c r="C48" s="69"/>
    </row>
    <row r="49" spans="1:3">
      <c r="A49" s="63" t="s">
        <v>120</v>
      </c>
      <c r="B49" s="60" t="s">
        <v>121</v>
      </c>
      <c r="C49" s="69"/>
    </row>
    <row r="50" spans="1:3">
      <c r="A50" s="63" t="s">
        <v>120</v>
      </c>
      <c r="B50" s="60" t="s">
        <v>122</v>
      </c>
      <c r="C50" s="69"/>
    </row>
    <row r="51" spans="1:3">
      <c r="A51" s="59" t="s">
        <v>123</v>
      </c>
      <c r="B51" s="60" t="s">
        <v>32</v>
      </c>
      <c r="C51" s="68" t="e">
        <f>#REF!</f>
        <v>#REF!</v>
      </c>
    </row>
    <row r="52" spans="1:3">
      <c r="A52" s="59" t="s">
        <v>123</v>
      </c>
      <c r="B52" s="60" t="s">
        <v>34</v>
      </c>
      <c r="C52" s="68" t="e">
        <f>#REF!</f>
        <v>#REF!</v>
      </c>
    </row>
    <row r="53" spans="1:3">
      <c r="A53" s="59" t="s">
        <v>123</v>
      </c>
      <c r="B53" s="60" t="s">
        <v>124</v>
      </c>
      <c r="C53" s="68" t="e">
        <f>#REF!</f>
        <v>#REF!</v>
      </c>
    </row>
    <row r="54" spans="1:3">
      <c r="A54" s="59" t="s">
        <v>125</v>
      </c>
      <c r="B54" s="60" t="s">
        <v>126</v>
      </c>
      <c r="C54" s="68" t="e">
        <f>#REF!</f>
        <v>#REF!</v>
      </c>
    </row>
    <row r="55" spans="1:3">
      <c r="A55" s="59" t="s">
        <v>125</v>
      </c>
      <c r="B55" s="60" t="s">
        <v>127</v>
      </c>
      <c r="C55" s="68" t="e">
        <f>#REF!</f>
        <v>#REF!</v>
      </c>
    </row>
    <row r="56" spans="1:3">
      <c r="A56" s="59" t="s">
        <v>125</v>
      </c>
      <c r="B56" s="60" t="s">
        <v>128</v>
      </c>
      <c r="C56" s="68" t="e">
        <f>#REF!</f>
        <v>#REF!</v>
      </c>
    </row>
    <row r="57" spans="1:3">
      <c r="A57" s="64" t="s">
        <v>129</v>
      </c>
      <c r="B57" s="60" t="s">
        <v>55</v>
      </c>
      <c r="C57" s="68" t="e">
        <f>#REF!</f>
        <v>#REF!</v>
      </c>
    </row>
    <row r="58" spans="1:3">
      <c r="A58" s="64" t="s">
        <v>129</v>
      </c>
      <c r="B58" s="60" t="s">
        <v>56</v>
      </c>
      <c r="C58" s="68" t="e">
        <f>#REF!</f>
        <v>#REF!</v>
      </c>
    </row>
    <row r="59" spans="1:3">
      <c r="A59" s="64" t="s">
        <v>129</v>
      </c>
      <c r="B59" s="60" t="s">
        <v>57</v>
      </c>
      <c r="C59" s="68" t="e">
        <f>#REF!</f>
        <v>#REF!</v>
      </c>
    </row>
    <row r="60" spans="1:3">
      <c r="A60" s="64" t="s">
        <v>129</v>
      </c>
      <c r="B60" s="60" t="s">
        <v>58</v>
      </c>
      <c r="C60" s="68" t="e">
        <f>#REF!</f>
        <v>#REF!</v>
      </c>
    </row>
    <row r="61" spans="1:3">
      <c r="A61" s="64" t="s">
        <v>129</v>
      </c>
      <c r="B61" s="60" t="s">
        <v>59</v>
      </c>
      <c r="C61" s="68" t="e">
        <f>#REF!</f>
        <v>#REF!</v>
      </c>
    </row>
    <row r="62" spans="1:3">
      <c r="A62" s="64" t="s">
        <v>129</v>
      </c>
      <c r="B62" s="60" t="s">
        <v>60</v>
      </c>
      <c r="C62" s="68" t="e">
        <f>#REF!</f>
        <v>#REF!</v>
      </c>
    </row>
    <row r="63" spans="1:3">
      <c r="A63" s="64" t="s">
        <v>129</v>
      </c>
      <c r="B63" s="60" t="s">
        <v>61</v>
      </c>
      <c r="C63" s="68" t="e">
        <f>#REF!</f>
        <v>#REF!</v>
      </c>
    </row>
    <row r="64" spans="1:3">
      <c r="A64" s="64" t="s">
        <v>129</v>
      </c>
      <c r="B64" s="60" t="s">
        <v>62</v>
      </c>
      <c r="C64" s="68" t="e">
        <f>#REF!</f>
        <v>#REF!</v>
      </c>
    </row>
    <row r="65" spans="1:3">
      <c r="A65" s="64" t="s">
        <v>129</v>
      </c>
      <c r="B65" s="60" t="s">
        <v>63</v>
      </c>
      <c r="C65" s="68" t="e">
        <f>#REF!</f>
        <v>#REF!</v>
      </c>
    </row>
    <row r="66" spans="1:3">
      <c r="A66" s="64" t="s">
        <v>129</v>
      </c>
      <c r="B66" s="60" t="s">
        <v>64</v>
      </c>
      <c r="C66" s="68" t="e">
        <f>#REF!</f>
        <v>#REF!</v>
      </c>
    </row>
    <row r="67" spans="1:3">
      <c r="A67" s="64" t="s">
        <v>129</v>
      </c>
      <c r="B67" s="60" t="s">
        <v>65</v>
      </c>
      <c r="C67" s="68" t="e">
        <f>#REF!</f>
        <v>#REF!</v>
      </c>
    </row>
    <row r="68" spans="1:3">
      <c r="A68" s="64" t="s">
        <v>129</v>
      </c>
      <c r="B68" s="60" t="s">
        <v>66</v>
      </c>
      <c r="C68" s="68" t="e">
        <f>#REF!</f>
        <v>#REF!</v>
      </c>
    </row>
    <row r="69" spans="1:3">
      <c r="A69" s="64" t="s">
        <v>129</v>
      </c>
      <c r="B69" s="60" t="s">
        <v>67</v>
      </c>
      <c r="C69" s="68" t="e">
        <f>#REF!</f>
        <v>#REF!</v>
      </c>
    </row>
    <row r="70" spans="1:3">
      <c r="A70" s="64" t="s">
        <v>129</v>
      </c>
      <c r="B70" s="60" t="s">
        <v>68</v>
      </c>
      <c r="C70" s="68" t="e">
        <f>#REF!</f>
        <v>#REF!</v>
      </c>
    </row>
    <row r="71" spans="1:3">
      <c r="A71" s="64" t="s">
        <v>129</v>
      </c>
      <c r="B71" s="60" t="s">
        <v>69</v>
      </c>
      <c r="C71" s="68" t="e">
        <f>#REF!</f>
        <v>#REF!</v>
      </c>
    </row>
    <row r="72" spans="1:3">
      <c r="A72" s="64" t="s">
        <v>129</v>
      </c>
      <c r="B72" s="60" t="s">
        <v>70</v>
      </c>
      <c r="C72" s="68" t="e">
        <f>#REF!</f>
        <v>#REF!</v>
      </c>
    </row>
    <row r="73" spans="1:3">
      <c r="A73" s="64" t="s">
        <v>129</v>
      </c>
      <c r="B73" s="60" t="s">
        <v>71</v>
      </c>
      <c r="C73" s="68" t="e">
        <f>#REF!</f>
        <v>#REF!</v>
      </c>
    </row>
    <row r="74" spans="1:3">
      <c r="A74" s="64" t="s">
        <v>129</v>
      </c>
      <c r="B74" s="60" t="s">
        <v>72</v>
      </c>
      <c r="C74" s="68" t="e">
        <f>#REF!</f>
        <v>#REF!</v>
      </c>
    </row>
    <row r="75" spans="1:3">
      <c r="A75" s="64" t="s">
        <v>129</v>
      </c>
      <c r="B75" s="60" t="s">
        <v>73</v>
      </c>
      <c r="C75" s="68" t="e">
        <f>#REF!</f>
        <v>#REF!</v>
      </c>
    </row>
    <row r="76" spans="1:3">
      <c r="A76" s="64" t="s">
        <v>129</v>
      </c>
      <c r="B76" s="60" t="s">
        <v>74</v>
      </c>
      <c r="C76" s="68" t="e">
        <f>#REF!</f>
        <v>#REF!</v>
      </c>
    </row>
    <row r="77" spans="1:3">
      <c r="A77" s="64" t="s">
        <v>129</v>
      </c>
      <c r="B77" s="60" t="s">
        <v>75</v>
      </c>
      <c r="C77" s="68" t="e">
        <f>#REF!</f>
        <v>#REF!</v>
      </c>
    </row>
    <row r="78" spans="1:3">
      <c r="A78" s="64" t="s">
        <v>129</v>
      </c>
      <c r="B78" s="60" t="s">
        <v>76</v>
      </c>
      <c r="C78" s="68" t="e">
        <f>#REF!</f>
        <v>#REF!</v>
      </c>
    </row>
    <row r="79" spans="1:3">
      <c r="A79" s="64" t="s">
        <v>129</v>
      </c>
      <c r="B79" s="60" t="s">
        <v>77</v>
      </c>
      <c r="C79" s="68" t="e">
        <f>#REF!</f>
        <v>#REF!</v>
      </c>
    </row>
    <row r="80" spans="1:3">
      <c r="A80" s="64" t="s">
        <v>129</v>
      </c>
      <c r="B80" s="60" t="s">
        <v>78</v>
      </c>
      <c r="C80" s="68" t="e">
        <f>#REF!</f>
        <v>#REF!</v>
      </c>
    </row>
    <row r="81" spans="1:3">
      <c r="A81" s="64" t="s">
        <v>129</v>
      </c>
      <c r="B81" s="60" t="s">
        <v>79</v>
      </c>
      <c r="C81" s="68" t="e">
        <f>#REF!</f>
        <v>#REF!</v>
      </c>
    </row>
    <row r="82" spans="1:3">
      <c r="A82" s="64" t="s">
        <v>129</v>
      </c>
      <c r="B82" s="60" t="s">
        <v>80</v>
      </c>
      <c r="C82" s="68" t="e">
        <f>#REF!</f>
        <v>#REF!</v>
      </c>
    </row>
    <row r="83" spans="1:3">
      <c r="A83" s="64" t="s">
        <v>129</v>
      </c>
      <c r="B83" s="60" t="s">
        <v>81</v>
      </c>
      <c r="C83" s="68" t="e">
        <f>#REF!</f>
        <v>#REF!</v>
      </c>
    </row>
    <row r="84" spans="1:3">
      <c r="A84" s="64" t="s">
        <v>129</v>
      </c>
      <c r="B84" s="60" t="s">
        <v>82</v>
      </c>
      <c r="C84" s="68" t="e">
        <f>#REF!</f>
        <v>#REF!</v>
      </c>
    </row>
    <row r="85" spans="1:3">
      <c r="A85" s="64" t="s">
        <v>129</v>
      </c>
      <c r="B85" s="60" t="s">
        <v>83</v>
      </c>
      <c r="C85" s="68" t="e">
        <f>#REF!</f>
        <v>#REF!</v>
      </c>
    </row>
    <row r="86" spans="1:3">
      <c r="A86" s="64" t="s">
        <v>129</v>
      </c>
      <c r="B86" s="60" t="s">
        <v>84</v>
      </c>
      <c r="C86" s="68" t="e">
        <f>#REF!</f>
        <v>#REF!</v>
      </c>
    </row>
    <row r="87" spans="1:3">
      <c r="A87" s="64" t="s">
        <v>129</v>
      </c>
      <c r="B87" s="60" t="s">
        <v>85</v>
      </c>
      <c r="C87" s="68" t="e">
        <f>#REF!</f>
        <v>#REF!</v>
      </c>
    </row>
    <row r="88" spans="1:3">
      <c r="A88" s="64" t="s">
        <v>129</v>
      </c>
      <c r="B88" s="60" t="s">
        <v>86</v>
      </c>
      <c r="C88" s="68" t="e">
        <f>#REF!</f>
        <v>#REF!</v>
      </c>
    </row>
    <row r="89" spans="1:3">
      <c r="A89" s="64" t="s">
        <v>129</v>
      </c>
      <c r="B89" s="60" t="s">
        <v>87</v>
      </c>
      <c r="C89" s="68" t="e">
        <f>#REF!</f>
        <v>#REF!</v>
      </c>
    </row>
    <row r="90" spans="1:3">
      <c r="A90" s="64" t="s">
        <v>129</v>
      </c>
      <c r="B90" s="60" t="s">
        <v>130</v>
      </c>
    </row>
    <row r="91" spans="1:3">
      <c r="A91" s="64" t="s">
        <v>131</v>
      </c>
      <c r="B91" s="60" t="s">
        <v>55</v>
      </c>
      <c r="C91" s="70"/>
    </row>
    <row r="92" spans="1:3">
      <c r="A92" s="64" t="s">
        <v>131</v>
      </c>
      <c r="B92" s="60" t="s">
        <v>56</v>
      </c>
      <c r="C92" s="70"/>
    </row>
    <row r="93" spans="1:3">
      <c r="A93" s="64" t="s">
        <v>131</v>
      </c>
      <c r="B93" s="60" t="s">
        <v>57</v>
      </c>
      <c r="C93" s="70"/>
    </row>
    <row r="94" spans="1:3">
      <c r="A94" s="64" t="s">
        <v>131</v>
      </c>
      <c r="B94" s="60" t="s">
        <v>58</v>
      </c>
      <c r="C94" s="70"/>
    </row>
    <row r="95" spans="1:3">
      <c r="A95" s="64" t="s">
        <v>131</v>
      </c>
      <c r="B95" s="60" t="s">
        <v>59</v>
      </c>
      <c r="C95" s="70"/>
    </row>
    <row r="96" spans="1:3">
      <c r="A96" s="64" t="s">
        <v>131</v>
      </c>
      <c r="B96" s="60" t="s">
        <v>60</v>
      </c>
      <c r="C96" s="70"/>
    </row>
    <row r="97" spans="1:3">
      <c r="A97" s="64" t="s">
        <v>131</v>
      </c>
      <c r="B97" s="60" t="s">
        <v>61</v>
      </c>
      <c r="C97" s="70"/>
    </row>
    <row r="98" spans="1:3">
      <c r="A98" s="64" t="s">
        <v>131</v>
      </c>
      <c r="B98" s="60" t="s">
        <v>62</v>
      </c>
      <c r="C98" s="70"/>
    </row>
    <row r="99" spans="1:3">
      <c r="A99" s="64" t="s">
        <v>131</v>
      </c>
      <c r="B99" s="60" t="s">
        <v>63</v>
      </c>
      <c r="C99" s="70"/>
    </row>
    <row r="100" spans="1:3">
      <c r="A100" s="64" t="s">
        <v>131</v>
      </c>
      <c r="B100" s="60" t="s">
        <v>64</v>
      </c>
      <c r="C100" s="70"/>
    </row>
    <row r="101" spans="1:3">
      <c r="A101" s="64" t="s">
        <v>131</v>
      </c>
      <c r="B101" s="60" t="s">
        <v>65</v>
      </c>
      <c r="C101" s="70"/>
    </row>
    <row r="102" spans="1:3">
      <c r="A102" s="64" t="s">
        <v>131</v>
      </c>
      <c r="B102" s="60" t="s">
        <v>66</v>
      </c>
      <c r="C102" s="70"/>
    </row>
    <row r="103" spans="1:3">
      <c r="A103" s="64" t="s">
        <v>131</v>
      </c>
      <c r="B103" s="60" t="s">
        <v>67</v>
      </c>
      <c r="C103" s="70"/>
    </row>
    <row r="104" spans="1:3">
      <c r="A104" s="64" t="s">
        <v>131</v>
      </c>
      <c r="B104" s="60" t="s">
        <v>68</v>
      </c>
      <c r="C104" s="70"/>
    </row>
    <row r="105" spans="1:3">
      <c r="A105" s="64" t="s">
        <v>131</v>
      </c>
      <c r="B105" s="60" t="s">
        <v>69</v>
      </c>
      <c r="C105" s="70"/>
    </row>
    <row r="106" spans="1:3">
      <c r="A106" s="64" t="s">
        <v>131</v>
      </c>
      <c r="B106" s="60" t="s">
        <v>70</v>
      </c>
      <c r="C106" s="70"/>
    </row>
    <row r="107" spans="1:3">
      <c r="A107" s="64" t="s">
        <v>131</v>
      </c>
      <c r="B107" s="60" t="s">
        <v>71</v>
      </c>
      <c r="C107" s="70"/>
    </row>
    <row r="108" spans="1:3">
      <c r="A108" s="64" t="s">
        <v>131</v>
      </c>
      <c r="B108" s="60" t="s">
        <v>72</v>
      </c>
      <c r="C108" s="70"/>
    </row>
    <row r="109" spans="1:3">
      <c r="A109" s="64" t="s">
        <v>131</v>
      </c>
      <c r="B109" s="60" t="s">
        <v>73</v>
      </c>
      <c r="C109" s="70"/>
    </row>
    <row r="110" spans="1:3">
      <c r="A110" s="64" t="s">
        <v>131</v>
      </c>
      <c r="B110" s="60" t="s">
        <v>74</v>
      </c>
      <c r="C110" s="70"/>
    </row>
    <row r="111" spans="1:3">
      <c r="A111" s="64" t="s">
        <v>131</v>
      </c>
      <c r="B111" s="60" t="s">
        <v>75</v>
      </c>
      <c r="C111" s="70"/>
    </row>
    <row r="112" spans="1:3">
      <c r="A112" s="64" t="s">
        <v>131</v>
      </c>
      <c r="B112" s="60" t="s">
        <v>76</v>
      </c>
      <c r="C112" s="70"/>
    </row>
    <row r="113" spans="1:3">
      <c r="A113" s="64" t="s">
        <v>131</v>
      </c>
      <c r="B113" s="60" t="s">
        <v>77</v>
      </c>
      <c r="C113" s="70"/>
    </row>
    <row r="114" spans="1:3">
      <c r="A114" s="64" t="s">
        <v>131</v>
      </c>
      <c r="B114" s="60" t="s">
        <v>78</v>
      </c>
      <c r="C114" s="70"/>
    </row>
    <row r="115" spans="1:3">
      <c r="A115" s="64" t="s">
        <v>131</v>
      </c>
      <c r="B115" s="60" t="s">
        <v>79</v>
      </c>
      <c r="C115" s="70"/>
    </row>
    <row r="116" spans="1:3">
      <c r="A116" s="64" t="s">
        <v>131</v>
      </c>
      <c r="B116" s="60" t="s">
        <v>80</v>
      </c>
      <c r="C116" s="70"/>
    </row>
    <row r="117" spans="1:3">
      <c r="A117" s="64" t="s">
        <v>131</v>
      </c>
      <c r="B117" s="60" t="s">
        <v>81</v>
      </c>
      <c r="C117" s="70"/>
    </row>
    <row r="118" spans="1:3">
      <c r="A118" s="64" t="s">
        <v>131</v>
      </c>
      <c r="B118" s="60" t="s">
        <v>82</v>
      </c>
      <c r="C118" s="70"/>
    </row>
    <row r="119" spans="1:3">
      <c r="A119" s="64" t="s">
        <v>131</v>
      </c>
      <c r="B119" s="60" t="s">
        <v>83</v>
      </c>
      <c r="C119" s="70"/>
    </row>
    <row r="120" spans="1:3">
      <c r="A120" s="64" t="s">
        <v>131</v>
      </c>
      <c r="B120" s="60" t="s">
        <v>84</v>
      </c>
      <c r="C120" s="70"/>
    </row>
    <row r="121" spans="1:3">
      <c r="A121" s="64" t="s">
        <v>131</v>
      </c>
      <c r="B121" s="60" t="s">
        <v>85</v>
      </c>
      <c r="C121" s="70"/>
    </row>
    <row r="122" spans="1:3">
      <c r="A122" s="64" t="s">
        <v>131</v>
      </c>
      <c r="B122" s="60" t="s">
        <v>86</v>
      </c>
      <c r="C122" s="70"/>
    </row>
    <row r="123" spans="1:3">
      <c r="A123" s="64" t="s">
        <v>131</v>
      </c>
      <c r="B123" s="60" t="s">
        <v>87</v>
      </c>
      <c r="C123" s="70"/>
    </row>
    <row r="124" spans="1:3">
      <c r="A124" s="64" t="s">
        <v>131</v>
      </c>
      <c r="B124" s="60" t="s">
        <v>130</v>
      </c>
      <c r="C124" s="70"/>
    </row>
    <row r="125" spans="1:3">
      <c r="A125" s="64" t="s">
        <v>132</v>
      </c>
      <c r="B125" s="60" t="s">
        <v>55</v>
      </c>
      <c r="C125" s="68" t="e">
        <f>#REF!</f>
        <v>#REF!</v>
      </c>
    </row>
    <row r="126" spans="1:3">
      <c r="A126" s="64" t="s">
        <v>132</v>
      </c>
      <c r="B126" s="60" t="s">
        <v>56</v>
      </c>
      <c r="C126" s="68" t="e">
        <f>#REF!</f>
        <v>#REF!</v>
      </c>
    </row>
    <row r="127" spans="1:3">
      <c r="A127" s="64" t="s">
        <v>132</v>
      </c>
      <c r="B127" s="60" t="s">
        <v>57</v>
      </c>
      <c r="C127" s="68" t="e">
        <f>#REF!</f>
        <v>#REF!</v>
      </c>
    </row>
    <row r="128" spans="1:3">
      <c r="A128" s="64" t="s">
        <v>132</v>
      </c>
      <c r="B128" s="60" t="s">
        <v>58</v>
      </c>
      <c r="C128" s="68" t="e">
        <f>#REF!</f>
        <v>#REF!</v>
      </c>
    </row>
    <row r="129" spans="1:3">
      <c r="A129" s="64" t="s">
        <v>132</v>
      </c>
      <c r="B129" s="60" t="s">
        <v>59</v>
      </c>
      <c r="C129" s="68" t="e">
        <f>#REF!</f>
        <v>#REF!</v>
      </c>
    </row>
    <row r="130" spans="1:3">
      <c r="A130" s="64" t="s">
        <v>132</v>
      </c>
      <c r="B130" s="60" t="s">
        <v>60</v>
      </c>
      <c r="C130" s="68" t="e">
        <f>#REF!</f>
        <v>#REF!</v>
      </c>
    </row>
    <row r="131" spans="1:3">
      <c r="A131" s="64" t="s">
        <v>132</v>
      </c>
      <c r="B131" s="60" t="s">
        <v>61</v>
      </c>
      <c r="C131" s="68" t="e">
        <f>#REF!</f>
        <v>#REF!</v>
      </c>
    </row>
    <row r="132" spans="1:3">
      <c r="A132" s="64" t="s">
        <v>132</v>
      </c>
      <c r="B132" s="60" t="s">
        <v>62</v>
      </c>
      <c r="C132" s="68" t="e">
        <f>#REF!</f>
        <v>#REF!</v>
      </c>
    </row>
    <row r="133" spans="1:3">
      <c r="A133" s="64" t="s">
        <v>132</v>
      </c>
      <c r="B133" s="60" t="s">
        <v>63</v>
      </c>
      <c r="C133" s="68" t="e">
        <f>#REF!</f>
        <v>#REF!</v>
      </c>
    </row>
    <row r="134" spans="1:3">
      <c r="A134" s="64" t="s">
        <v>132</v>
      </c>
      <c r="B134" s="60" t="s">
        <v>64</v>
      </c>
      <c r="C134" s="68" t="e">
        <f>#REF!</f>
        <v>#REF!</v>
      </c>
    </row>
    <row r="135" spans="1:3">
      <c r="A135" s="64" t="s">
        <v>132</v>
      </c>
      <c r="B135" s="60" t="s">
        <v>65</v>
      </c>
      <c r="C135" s="68" t="e">
        <f>#REF!</f>
        <v>#REF!</v>
      </c>
    </row>
    <row r="136" spans="1:3">
      <c r="A136" s="64" t="s">
        <v>132</v>
      </c>
      <c r="B136" s="60" t="s">
        <v>66</v>
      </c>
      <c r="C136" s="68" t="e">
        <f>#REF!</f>
        <v>#REF!</v>
      </c>
    </row>
    <row r="137" spans="1:3">
      <c r="A137" s="64" t="s">
        <v>132</v>
      </c>
      <c r="B137" s="60" t="s">
        <v>67</v>
      </c>
      <c r="C137" s="68" t="e">
        <f>#REF!</f>
        <v>#REF!</v>
      </c>
    </row>
    <row r="138" spans="1:3">
      <c r="A138" s="64" t="s">
        <v>132</v>
      </c>
      <c r="B138" s="60" t="s">
        <v>68</v>
      </c>
      <c r="C138" s="68" t="e">
        <f>#REF!</f>
        <v>#REF!</v>
      </c>
    </row>
    <row r="139" spans="1:3">
      <c r="A139" s="64" t="s">
        <v>132</v>
      </c>
      <c r="B139" s="60" t="s">
        <v>69</v>
      </c>
      <c r="C139" s="68" t="e">
        <f>#REF!</f>
        <v>#REF!</v>
      </c>
    </row>
    <row r="140" spans="1:3">
      <c r="A140" s="64" t="s">
        <v>132</v>
      </c>
      <c r="B140" s="60" t="s">
        <v>70</v>
      </c>
      <c r="C140" s="68" t="e">
        <f>#REF!</f>
        <v>#REF!</v>
      </c>
    </row>
    <row r="141" spans="1:3">
      <c r="A141" s="64" t="s">
        <v>132</v>
      </c>
      <c r="B141" s="60" t="s">
        <v>71</v>
      </c>
      <c r="C141" s="68" t="e">
        <f>#REF!</f>
        <v>#REF!</v>
      </c>
    </row>
    <row r="142" spans="1:3">
      <c r="A142" s="64" t="s">
        <v>132</v>
      </c>
      <c r="B142" s="60" t="s">
        <v>72</v>
      </c>
      <c r="C142" s="68" t="e">
        <f>#REF!</f>
        <v>#REF!</v>
      </c>
    </row>
    <row r="143" spans="1:3">
      <c r="A143" s="64" t="s">
        <v>132</v>
      </c>
      <c r="B143" s="60" t="s">
        <v>73</v>
      </c>
      <c r="C143" s="68" t="e">
        <f>#REF!</f>
        <v>#REF!</v>
      </c>
    </row>
    <row r="144" spans="1:3">
      <c r="A144" s="64" t="s">
        <v>132</v>
      </c>
      <c r="B144" s="60" t="s">
        <v>74</v>
      </c>
      <c r="C144" s="68" t="e">
        <f>#REF!</f>
        <v>#REF!</v>
      </c>
    </row>
    <row r="145" spans="1:3">
      <c r="A145" s="64" t="s">
        <v>132</v>
      </c>
      <c r="B145" s="60" t="s">
        <v>75</v>
      </c>
      <c r="C145" s="68" t="e">
        <f>#REF!</f>
        <v>#REF!</v>
      </c>
    </row>
    <row r="146" spans="1:3">
      <c r="A146" s="64" t="s">
        <v>132</v>
      </c>
      <c r="B146" s="60" t="s">
        <v>76</v>
      </c>
      <c r="C146" s="68" t="e">
        <f>#REF!</f>
        <v>#REF!</v>
      </c>
    </row>
    <row r="147" spans="1:3">
      <c r="A147" s="64" t="s">
        <v>132</v>
      </c>
      <c r="B147" s="60" t="s">
        <v>77</v>
      </c>
      <c r="C147" s="68" t="e">
        <f>#REF!</f>
        <v>#REF!</v>
      </c>
    </row>
    <row r="148" spans="1:3">
      <c r="A148" s="64" t="s">
        <v>132</v>
      </c>
      <c r="B148" s="60" t="s">
        <v>78</v>
      </c>
      <c r="C148" s="68" t="e">
        <f>#REF!</f>
        <v>#REF!</v>
      </c>
    </row>
    <row r="149" spans="1:3">
      <c r="A149" s="64" t="s">
        <v>132</v>
      </c>
      <c r="B149" s="60" t="s">
        <v>79</v>
      </c>
      <c r="C149" s="68" t="e">
        <f>#REF!</f>
        <v>#REF!</v>
      </c>
    </row>
    <row r="150" spans="1:3">
      <c r="A150" s="64" t="s">
        <v>132</v>
      </c>
      <c r="B150" s="60" t="s">
        <v>80</v>
      </c>
      <c r="C150" s="68" t="e">
        <f>#REF!</f>
        <v>#REF!</v>
      </c>
    </row>
    <row r="151" spans="1:3">
      <c r="A151" s="64" t="s">
        <v>132</v>
      </c>
      <c r="B151" s="60" t="s">
        <v>81</v>
      </c>
      <c r="C151" s="68" t="e">
        <f>#REF!</f>
        <v>#REF!</v>
      </c>
    </row>
    <row r="152" spans="1:3">
      <c r="A152" s="64" t="s">
        <v>132</v>
      </c>
      <c r="B152" s="60" t="s">
        <v>82</v>
      </c>
      <c r="C152" s="68" t="e">
        <f>#REF!</f>
        <v>#REF!</v>
      </c>
    </row>
    <row r="153" spans="1:3">
      <c r="A153" s="64" t="s">
        <v>132</v>
      </c>
      <c r="B153" s="60" t="s">
        <v>83</v>
      </c>
      <c r="C153" s="68" t="e">
        <f>#REF!</f>
        <v>#REF!</v>
      </c>
    </row>
    <row r="154" spans="1:3">
      <c r="A154" s="64" t="s">
        <v>132</v>
      </c>
      <c r="B154" s="60" t="s">
        <v>84</v>
      </c>
      <c r="C154" s="68" t="e">
        <f>#REF!</f>
        <v>#REF!</v>
      </c>
    </row>
    <row r="155" spans="1:3">
      <c r="A155" s="64" t="s">
        <v>132</v>
      </c>
      <c r="B155" s="60" t="s">
        <v>85</v>
      </c>
      <c r="C155" s="68" t="e">
        <f>#REF!</f>
        <v>#REF!</v>
      </c>
    </row>
    <row r="156" spans="1:3">
      <c r="A156" s="64" t="s">
        <v>132</v>
      </c>
      <c r="B156" s="60" t="s">
        <v>86</v>
      </c>
      <c r="C156" s="68" t="e">
        <f>#REF!</f>
        <v>#REF!</v>
      </c>
    </row>
    <row r="157" spans="1:3">
      <c r="A157" s="64" t="s">
        <v>132</v>
      </c>
      <c r="B157" s="60" t="s">
        <v>87</v>
      </c>
      <c r="C157" s="68" t="e">
        <f>#REF!</f>
        <v>#REF!</v>
      </c>
    </row>
    <row r="158" spans="1:3" ht="29">
      <c r="A158" s="64" t="s">
        <v>132</v>
      </c>
      <c r="B158" s="60" t="s">
        <v>133</v>
      </c>
    </row>
    <row r="159" spans="1:3">
      <c r="A159" s="64" t="s">
        <v>134</v>
      </c>
      <c r="B159" s="65" t="s">
        <v>47</v>
      </c>
      <c r="C159" s="68" t="e">
        <f>#REF!</f>
        <v>#REF!</v>
      </c>
    </row>
    <row r="160" spans="1:3">
      <c r="A160" s="64" t="s">
        <v>134</v>
      </c>
      <c r="B160" s="65" t="s">
        <v>48</v>
      </c>
      <c r="C160" s="68" t="e">
        <f>#REF!</f>
        <v>#REF!</v>
      </c>
    </row>
    <row r="161" spans="1:3">
      <c r="A161" s="64" t="s">
        <v>134</v>
      </c>
      <c r="B161" s="65" t="s">
        <v>49</v>
      </c>
      <c r="C161" s="68" t="e">
        <f>#REF!</f>
        <v>#REF!</v>
      </c>
    </row>
    <row r="162" spans="1:3">
      <c r="A162" s="64" t="s">
        <v>134</v>
      </c>
      <c r="B162" s="65" t="s">
        <v>50</v>
      </c>
      <c r="C162" s="68" t="e">
        <f>#REF!</f>
        <v>#REF!</v>
      </c>
    </row>
    <row r="163" spans="1:3">
      <c r="A163" s="64" t="s">
        <v>134</v>
      </c>
      <c r="B163" s="65" t="s">
        <v>51</v>
      </c>
      <c r="C163" s="68" t="e">
        <f>#REF!</f>
        <v>#REF!</v>
      </c>
    </row>
    <row r="164" spans="1:3">
      <c r="A164" s="64" t="s">
        <v>134</v>
      </c>
      <c r="B164" s="65" t="s">
        <v>135</v>
      </c>
      <c r="C164" s="68" t="e">
        <f>#REF!</f>
        <v>#REF!</v>
      </c>
    </row>
    <row r="165" spans="1:3">
      <c r="A165" s="64" t="s">
        <v>134</v>
      </c>
      <c r="B165" s="65" t="s">
        <v>136</v>
      </c>
      <c r="C165" s="68" t="e">
        <f>#REF!</f>
        <v>#REF!</v>
      </c>
    </row>
    <row r="166" spans="1:3" ht="15.5">
      <c r="A166" s="64" t="s">
        <v>134</v>
      </c>
      <c r="B166" s="65" t="s">
        <v>137</v>
      </c>
      <c r="C166" s="68" t="e">
        <f>#REF!</f>
        <v>#REF!</v>
      </c>
    </row>
    <row r="167" spans="1:3">
      <c r="A167" s="64" t="s">
        <v>134</v>
      </c>
      <c r="B167" s="65" t="s">
        <v>52</v>
      </c>
      <c r="C167" s="68" t="e">
        <f>#REF!</f>
        <v>#REF!</v>
      </c>
    </row>
    <row r="168" spans="1:3">
      <c r="A168" s="64" t="s">
        <v>134</v>
      </c>
      <c r="B168" s="66" t="s">
        <v>138</v>
      </c>
      <c r="C168" s="68" t="e">
        <f>#REF!</f>
        <v>#REF!</v>
      </c>
    </row>
    <row r="169" spans="1:3">
      <c r="A169" s="64" t="s">
        <v>134</v>
      </c>
      <c r="B169" s="65" t="s">
        <v>139</v>
      </c>
      <c r="C169" s="68" t="e">
        <f>#REF!</f>
        <v>#REF!</v>
      </c>
    </row>
    <row r="170" spans="1:3">
      <c r="A170" s="64" t="s">
        <v>134</v>
      </c>
      <c r="B170" s="65" t="s">
        <v>53</v>
      </c>
      <c r="C170" s="68" t="e">
        <f>#REF!</f>
        <v>#REF!</v>
      </c>
    </row>
    <row r="171" spans="1:3" ht="43.5">
      <c r="A171" s="64" t="s">
        <v>134</v>
      </c>
      <c r="B171" s="66" t="s">
        <v>140</v>
      </c>
      <c r="C171" s="68" t="e">
        <f>#REF!</f>
        <v>#REF!</v>
      </c>
    </row>
    <row r="172" spans="1:3">
      <c r="A172" s="64" t="s">
        <v>134</v>
      </c>
      <c r="B172" s="65" t="s">
        <v>141</v>
      </c>
      <c r="C172" s="68" t="e">
        <f>#REF!</f>
        <v>#REF!</v>
      </c>
    </row>
    <row r="173" spans="1:3">
      <c r="A173" s="64" t="s">
        <v>134</v>
      </c>
      <c r="B173" s="65" t="s">
        <v>54</v>
      </c>
      <c r="C173" s="68" t="e">
        <f>#REF!</f>
        <v>#REF!</v>
      </c>
    </row>
    <row r="174" spans="1:3">
      <c r="A174" s="64" t="s">
        <v>142</v>
      </c>
      <c r="B174" s="65" t="s">
        <v>47</v>
      </c>
      <c r="C174" s="70"/>
    </row>
    <row r="175" spans="1:3">
      <c r="A175" s="64" t="s">
        <v>142</v>
      </c>
      <c r="B175" s="65" t="s">
        <v>48</v>
      </c>
      <c r="C175" s="70"/>
    </row>
    <row r="176" spans="1:3">
      <c r="A176" s="64" t="s">
        <v>142</v>
      </c>
      <c r="B176" s="65" t="s">
        <v>49</v>
      </c>
      <c r="C176" s="70"/>
    </row>
    <row r="177" spans="1:3">
      <c r="A177" s="64" t="s">
        <v>142</v>
      </c>
      <c r="B177" s="65" t="s">
        <v>50</v>
      </c>
      <c r="C177" s="70"/>
    </row>
    <row r="178" spans="1:3">
      <c r="A178" s="64" t="s">
        <v>142</v>
      </c>
      <c r="B178" s="65" t="s">
        <v>51</v>
      </c>
      <c r="C178" s="70"/>
    </row>
    <row r="179" spans="1:3">
      <c r="A179" s="64" t="s">
        <v>142</v>
      </c>
      <c r="B179" s="65" t="s">
        <v>135</v>
      </c>
      <c r="C179" s="70"/>
    </row>
    <row r="180" spans="1:3">
      <c r="A180" s="64" t="s">
        <v>142</v>
      </c>
      <c r="B180" s="65" t="s">
        <v>136</v>
      </c>
      <c r="C180" s="70"/>
    </row>
    <row r="181" spans="1:3" ht="15.5">
      <c r="A181" s="64" t="s">
        <v>142</v>
      </c>
      <c r="B181" s="65" t="s">
        <v>137</v>
      </c>
      <c r="C181" s="70"/>
    </row>
    <row r="182" spans="1:3">
      <c r="A182" s="64" t="s">
        <v>142</v>
      </c>
      <c r="B182" s="65" t="s">
        <v>52</v>
      </c>
      <c r="C182" s="70"/>
    </row>
    <row r="183" spans="1:3">
      <c r="A183" s="64" t="s">
        <v>142</v>
      </c>
      <c r="B183" s="66" t="s">
        <v>138</v>
      </c>
      <c r="C183" s="70"/>
    </row>
    <row r="184" spans="1:3">
      <c r="A184" s="64" t="s">
        <v>142</v>
      </c>
      <c r="B184" s="65" t="s">
        <v>139</v>
      </c>
      <c r="C184" s="70"/>
    </row>
    <row r="185" spans="1:3">
      <c r="A185" s="64" t="s">
        <v>142</v>
      </c>
      <c r="B185" s="65" t="s">
        <v>53</v>
      </c>
      <c r="C185" s="70"/>
    </row>
    <row r="186" spans="1:3" ht="43.5">
      <c r="A186" s="64" t="s">
        <v>142</v>
      </c>
      <c r="B186" s="66" t="s">
        <v>140</v>
      </c>
      <c r="C186" s="70"/>
    </row>
    <row r="187" spans="1:3">
      <c r="A187" s="64" t="s">
        <v>142</v>
      </c>
      <c r="B187" s="65" t="s">
        <v>141</v>
      </c>
      <c r="C187" s="70"/>
    </row>
    <row r="188" spans="1:3">
      <c r="A188" s="64" t="s">
        <v>142</v>
      </c>
      <c r="B188" s="65" t="s">
        <v>54</v>
      </c>
      <c r="C188" s="70"/>
    </row>
    <row r="189" spans="1:3">
      <c r="A189" s="64" t="s">
        <v>143</v>
      </c>
      <c r="B189" s="67" t="s">
        <v>144</v>
      </c>
      <c r="C189" s="68" t="e">
        <f>#REF!</f>
        <v>#REF!</v>
      </c>
    </row>
    <row r="190" spans="1:3">
      <c r="A190" s="64" t="s">
        <v>143</v>
      </c>
      <c r="B190" s="67" t="s">
        <v>145</v>
      </c>
      <c r="C190" s="68" t="e">
        <f>#REF!</f>
        <v>#REF!</v>
      </c>
    </row>
    <row r="191" spans="1:3">
      <c r="A191" s="64" t="s">
        <v>143</v>
      </c>
      <c r="B191" s="67" t="s">
        <v>35</v>
      </c>
      <c r="C191" s="68" t="e">
        <f>#REF!</f>
        <v>#REF!</v>
      </c>
    </row>
    <row r="192" spans="1:3">
      <c r="A192" s="64" t="s">
        <v>143</v>
      </c>
      <c r="B192" s="67" t="s">
        <v>146</v>
      </c>
      <c r="C192" s="68" t="e">
        <f>#REF!</f>
        <v>#REF!</v>
      </c>
    </row>
    <row r="193" spans="1:3">
      <c r="A193" s="64" t="s">
        <v>143</v>
      </c>
      <c r="B193" s="67" t="s">
        <v>37</v>
      </c>
      <c r="C193" s="68" t="e">
        <f>#REF!</f>
        <v>#REF!</v>
      </c>
    </row>
    <row r="194" spans="1:3">
      <c r="A194" s="64" t="s">
        <v>143</v>
      </c>
      <c r="B194" s="67" t="s">
        <v>38</v>
      </c>
      <c r="C194" s="68" t="e">
        <f>#REF!</f>
        <v>#REF!</v>
      </c>
    </row>
    <row r="195" spans="1:3">
      <c r="A195" s="64" t="s">
        <v>147</v>
      </c>
      <c r="B195" s="67" t="s">
        <v>144</v>
      </c>
      <c r="C195" s="70"/>
    </row>
    <row r="196" spans="1:3">
      <c r="A196" s="64" t="s">
        <v>147</v>
      </c>
      <c r="B196" s="67" t="s">
        <v>145</v>
      </c>
      <c r="C196" s="70"/>
    </row>
    <row r="197" spans="1:3">
      <c r="A197" s="64" t="s">
        <v>147</v>
      </c>
      <c r="B197" s="67" t="s">
        <v>35</v>
      </c>
      <c r="C197" s="70"/>
    </row>
    <row r="198" spans="1:3">
      <c r="A198" s="64" t="s">
        <v>147</v>
      </c>
      <c r="B198" s="67" t="s">
        <v>146</v>
      </c>
      <c r="C198" s="70"/>
    </row>
    <row r="199" spans="1:3">
      <c r="A199" s="64" t="s">
        <v>147</v>
      </c>
      <c r="B199" s="67" t="s">
        <v>37</v>
      </c>
      <c r="C199" s="70"/>
    </row>
    <row r="200" spans="1:3">
      <c r="A200" s="64" t="s">
        <v>147</v>
      </c>
      <c r="B200" s="67" t="s">
        <v>38</v>
      </c>
      <c r="C200" s="70"/>
    </row>
  </sheetData>
  <hyperlinks>
    <hyperlink ref="B58" r:id="rId1" display="https://www.leeds.gov.uk/docs/Ward maps/Ward_Alwoodley.pdf" xr:uid="{377B8535-F990-43C3-9A24-E392BEF1A55A}"/>
    <hyperlink ref="B59" r:id="rId2" display="https://www.leeds.gov.uk/docs/Ward maps/Ward_Ardsley and Robin Hood.pdf" xr:uid="{39D3CEB6-BA8E-41DC-AD25-A64728CABF3D}"/>
    <hyperlink ref="B60" r:id="rId3" display="https://www.leeds.gov.uk/docs/Ward maps/Ward_Armley.pdf" xr:uid="{0C493515-F988-4B5E-913F-FCF9824B0DBB}"/>
    <hyperlink ref="B61" r:id="rId4" display="https://www.leeds.gov.uk/docs/Ward maps/Ward_Beeston and Holbeck.pdf" xr:uid="{15D933A8-BD07-4BAC-A693-543C08E231DC}"/>
    <hyperlink ref="B62" r:id="rId5" display="https://www.leeds.gov.uk/docs/Ward maps/Ward_Bramley and Stanningley.pdf" xr:uid="{F49DEA07-2843-4ED1-8160-4BAAAB01F536}"/>
    <hyperlink ref="B63" r:id="rId6" display="https://www.leeds.gov.uk/docs/Ward maps/Ward_Burmantofts and Richmond Hill.pdf" xr:uid="{B81FC006-7948-4715-B3D9-F4360DF81A5A}"/>
    <hyperlink ref="B64" r:id="rId7" display="https://www.leeds.gov.uk/docs/Ward maps/Ward_Calverley and Farsley.pdf" xr:uid="{B9F4084C-DC7B-41DB-916C-3D7D1AF7829D}"/>
    <hyperlink ref="B65" r:id="rId8" display="https://www.leeds.gov.uk/docs/Ward maps/Ward_Chapel Allerton.pdf" xr:uid="{5CB03EC6-2D8F-49C6-A455-31DE9E066497}"/>
    <hyperlink ref="B66" r:id="rId9" display="https://www.leeds.gov.uk/docs/Ward maps/Ward_Cross Gates and Whinmoor.pdf" xr:uid="{E73FF5F5-AF00-4C46-8B10-CC4ED1C6B6B5}"/>
    <hyperlink ref="B67" r:id="rId10" display="https://www.leeds.gov.uk/docs/Ward maps/Ward_Farnley and Wortley.pdf" xr:uid="{A7E9F7EE-7E95-41A2-AFE1-C104A6127173}"/>
    <hyperlink ref="B68" r:id="rId11" display="https://www.leeds.gov.uk/docs/Ward maps/Ward_Garforth and Swillington.pdf" xr:uid="{2C465F47-5947-41A9-A8A1-DEA889E1DE98}"/>
    <hyperlink ref="B69" r:id="rId12" display="https://www.leeds.gov.uk/docs/Ward maps/Ward_Gipton and Harehills.pdf" xr:uid="{D9864F8A-9C15-4A1A-807F-1A763014DBD3}"/>
    <hyperlink ref="B70" r:id="rId13" display="https://www.leeds.gov.uk/docs/Ward maps/Ward_Guiseley and Rawdon.pdf" xr:uid="{17F98156-8A6C-4716-B6CA-8E2CBA7426E1}"/>
    <hyperlink ref="B71" r:id="rId14" display="https://www.leeds.gov.uk/docs/Ward maps/Ward_Harewood.pdf" xr:uid="{019918D7-9874-477E-BF00-A911862435EA}"/>
    <hyperlink ref="B72" r:id="rId15" display="https://www.leeds.gov.uk/docs/Ward maps/Ward_Headingley and Hyde Park.pdf" xr:uid="{67FCF84E-4D5A-4CCC-80AC-61C20A5C518A}"/>
    <hyperlink ref="B73" r:id="rId16" display="https://www.leeds.gov.uk/docs/Ward maps/Ward_Horsforth.pdf" xr:uid="{36509BD4-818A-4359-BEBE-7CD20FD158E1}"/>
    <hyperlink ref="B74" r:id="rId17" display="https://www.leeds.gov.uk/docs/Ward maps/Ward_Hunslet and Riverside.pdf" xr:uid="{0ED0221A-759B-4D21-9CC2-A3B33BF06C0B}"/>
    <hyperlink ref="B75" r:id="rId18" display="https://www.leeds.gov.uk/docs/Ward maps/Ward_Killingbeck and Seacroft.pdf" xr:uid="{EE0D7487-3471-4FC2-965B-0266D19BCBF5}"/>
    <hyperlink ref="B76" r:id="rId19" display="https://www.leeds.gov.uk/docs/Ward maps/Ward_Kippax and Methley.pdf" xr:uid="{3AA6FEE9-DB4F-47D6-9BD1-341BABADE114}"/>
    <hyperlink ref="B77" r:id="rId20" display="https://www.leeds.gov.uk/docs/Ward maps/Ward_Kirkstall.pdf" xr:uid="{C7845593-02E3-4978-93A7-292419AE05E3}"/>
    <hyperlink ref="B78" r:id="rId21" display="https://www.leeds.gov.uk/docs/Ward maps/Ward_Little London and Woodhouse.pdf" xr:uid="{3DE6E3C4-DE15-4091-A072-E66712E21DF1}"/>
    <hyperlink ref="B79" r:id="rId22" display="https://www.leeds.gov.uk/docs/Ward maps/Ward_Middleton Park.pdf" xr:uid="{FE1BB334-F3C0-4A76-86C9-AA8F6FF09696}"/>
    <hyperlink ref="B80" r:id="rId23" display="https://www.leeds.gov.uk/docs/Ward maps/Ward_Moortown.pdf" xr:uid="{E77FD358-8441-4AC5-B381-752E74D40CF7}"/>
    <hyperlink ref="B81" r:id="rId24" display="https://www.leeds.gov.uk/docs/Ward maps/Ward_Morley North.pdf" xr:uid="{09461D71-660A-43F6-9228-A42D2B9FFF86}"/>
    <hyperlink ref="B82" r:id="rId25" display="https://www.leeds.gov.uk/docs/Ward maps/Ward_Morley South.pdf" xr:uid="{D7702CBE-5F99-4BB9-8C75-C270F21E874D}"/>
    <hyperlink ref="B83" r:id="rId26" display="https://www.leeds.gov.uk/docs/Ward maps/Ward_Otley and Yeadon.pdf" xr:uid="{DECF2F8D-4347-46B3-9597-A669CF4C85A2}"/>
    <hyperlink ref="B84" r:id="rId27" display="https://www.leeds.gov.uk/docs/Ward maps/Ward_Pudsey.pdf" xr:uid="{8BCA6AA9-76FA-41B1-A44B-59F3DFEE59D0}"/>
    <hyperlink ref="B85" r:id="rId28" display="https://www.leeds.gov.uk/docs/Ward maps/Ward_Rothwell.pdf" xr:uid="{714EED6D-890E-4649-A7DB-2E4AD5F1BA69}"/>
    <hyperlink ref="B86" r:id="rId29" display="https://www.leeds.gov.uk/docs/Ward maps/Ward_Roundhay.pdf" xr:uid="{C42EDEEC-482B-4E0D-9490-8351E4EEB033}"/>
    <hyperlink ref="B87" r:id="rId30" display="https://www.leeds.gov.uk/docs/Ward maps/Ward_Temple Newsam.pdf" xr:uid="{8E54132F-7F43-4E96-A8E6-0458E7E03B1F}"/>
    <hyperlink ref="B88" r:id="rId31" display="https://www.leeds.gov.uk/docs/Ward maps/Ward_Weetwood.pdf" xr:uid="{2BD8D6D4-019E-4E95-B5CD-1EBF408A724F}"/>
    <hyperlink ref="B89" r:id="rId32" display="https://www.leeds.gov.uk/docs/Ward maps/Ward_Wetherby.pdf" xr:uid="{3D1D9F8D-CB59-46C0-A56B-9DD8B73F8C31}"/>
    <hyperlink ref="B126" r:id="rId33" display="https://www.leeds.gov.uk/docs/Ward maps/Ward_Alwoodley.pdf" xr:uid="{35276312-7B64-4663-8961-C8D82F33FE36}"/>
    <hyperlink ref="B127" r:id="rId34" display="https://www.leeds.gov.uk/docs/Ward maps/Ward_Ardsley and Robin Hood.pdf" xr:uid="{E3B34735-20CF-467D-AAB4-B8DD7608CB60}"/>
    <hyperlink ref="B128" r:id="rId35" display="https://www.leeds.gov.uk/docs/Ward maps/Ward_Armley.pdf" xr:uid="{DD5F562F-438E-493D-AFB7-9554A499F07F}"/>
    <hyperlink ref="B129" r:id="rId36" display="https://www.leeds.gov.uk/docs/Ward maps/Ward_Beeston and Holbeck.pdf" xr:uid="{45BB140D-6C86-403E-BF34-20033176EC8F}"/>
    <hyperlink ref="B130" r:id="rId37" display="https://www.leeds.gov.uk/docs/Ward maps/Ward_Bramley and Stanningley.pdf" xr:uid="{DA15B57B-E8B5-4536-80EE-834481DE1090}"/>
    <hyperlink ref="B131" r:id="rId38" display="https://www.leeds.gov.uk/docs/Ward maps/Ward_Burmantofts and Richmond Hill.pdf" xr:uid="{96288F64-15D0-481D-B61E-B86367981F5E}"/>
    <hyperlink ref="B132" r:id="rId39" display="https://www.leeds.gov.uk/docs/Ward maps/Ward_Calverley and Farsley.pdf" xr:uid="{3DE5BDCA-8E44-4FE4-B345-DEEBB77569DF}"/>
    <hyperlink ref="B133" r:id="rId40" display="https://www.leeds.gov.uk/docs/Ward maps/Ward_Chapel Allerton.pdf" xr:uid="{CA35668B-81F0-4CD5-B807-7D0109DD8841}"/>
    <hyperlink ref="B134" r:id="rId41" display="https://www.leeds.gov.uk/docs/Ward maps/Ward_Cross Gates and Whinmoor.pdf" xr:uid="{D9FE387A-3BB5-4270-8E3E-2AEE3A74C566}"/>
    <hyperlink ref="B135" r:id="rId42" display="https://www.leeds.gov.uk/docs/Ward maps/Ward_Farnley and Wortley.pdf" xr:uid="{C5D7F7F8-4380-4D5F-94C7-9B2FEB74D871}"/>
    <hyperlink ref="B136" r:id="rId43" display="https://www.leeds.gov.uk/docs/Ward maps/Ward_Garforth and Swillington.pdf" xr:uid="{648D6660-4383-4448-89A4-9A2212060A9A}"/>
    <hyperlink ref="B137" r:id="rId44" display="https://www.leeds.gov.uk/docs/Ward maps/Ward_Gipton and Harehills.pdf" xr:uid="{DFF67E29-A607-46E7-91AC-8802AADF0472}"/>
    <hyperlink ref="B138" r:id="rId45" display="https://www.leeds.gov.uk/docs/Ward maps/Ward_Guiseley and Rawdon.pdf" xr:uid="{39DD301D-A3F8-47A6-9F09-05DC2B1D2FC3}"/>
    <hyperlink ref="B139" r:id="rId46" display="https://www.leeds.gov.uk/docs/Ward maps/Ward_Harewood.pdf" xr:uid="{11BCCFB6-CEFA-472A-92DD-F65C5D5EA2A0}"/>
    <hyperlink ref="B140" r:id="rId47" display="https://www.leeds.gov.uk/docs/Ward maps/Ward_Headingley and Hyde Park.pdf" xr:uid="{8628D1D7-4CD9-4DF0-BE6C-F3FE6A41D035}"/>
    <hyperlink ref="B141" r:id="rId48" display="https://www.leeds.gov.uk/docs/Ward maps/Ward_Horsforth.pdf" xr:uid="{E54C970A-89D5-41B4-A6B8-DDC300316B55}"/>
    <hyperlink ref="B142" r:id="rId49" display="https://www.leeds.gov.uk/docs/Ward maps/Ward_Hunslet and Riverside.pdf" xr:uid="{8A1320E7-23FB-450E-AA4E-919A39C1AD87}"/>
    <hyperlink ref="B143" r:id="rId50" display="https://www.leeds.gov.uk/docs/Ward maps/Ward_Killingbeck and Seacroft.pdf" xr:uid="{9F770D15-E382-4580-B5F1-4424FD019FE0}"/>
    <hyperlink ref="B144" r:id="rId51" display="https://www.leeds.gov.uk/docs/Ward maps/Ward_Kippax and Methley.pdf" xr:uid="{624D330B-A145-4490-B798-10718528CD2A}"/>
    <hyperlink ref="B145" r:id="rId52" display="https://www.leeds.gov.uk/docs/Ward maps/Ward_Kirkstall.pdf" xr:uid="{2B466B1E-896D-41FB-A00D-7353AD4821D8}"/>
    <hyperlink ref="B146" r:id="rId53" display="https://www.leeds.gov.uk/docs/Ward maps/Ward_Little London and Woodhouse.pdf" xr:uid="{8212EB39-4833-4174-ACDB-B72C093A1370}"/>
    <hyperlink ref="B147" r:id="rId54" display="https://www.leeds.gov.uk/docs/Ward maps/Ward_Middleton Park.pdf" xr:uid="{0533D2CA-82E7-43E8-BC9E-CA8A2FE56C18}"/>
    <hyperlink ref="B148" r:id="rId55" display="https://www.leeds.gov.uk/docs/Ward maps/Ward_Moortown.pdf" xr:uid="{9315076E-3F04-4F09-9035-2CD2A3EFB2FF}"/>
    <hyperlink ref="B149" r:id="rId56" display="https://www.leeds.gov.uk/docs/Ward maps/Ward_Morley North.pdf" xr:uid="{2C3C462C-D1F2-4578-ABEC-2C25D8D2AF98}"/>
    <hyperlink ref="B150" r:id="rId57" display="https://www.leeds.gov.uk/docs/Ward maps/Ward_Morley South.pdf" xr:uid="{8B8B061F-E0F9-4F1F-834C-81FA82ECC9AD}"/>
    <hyperlink ref="B151" r:id="rId58" display="https://www.leeds.gov.uk/docs/Ward maps/Ward_Otley and Yeadon.pdf" xr:uid="{393A97B2-6A8B-42E8-B0FC-318D21E18D78}"/>
    <hyperlink ref="B152" r:id="rId59" display="https://www.leeds.gov.uk/docs/Ward maps/Ward_Pudsey.pdf" xr:uid="{93902FE8-FCF9-4F82-A3F4-6195DDBBC51E}"/>
    <hyperlink ref="B153" r:id="rId60" display="https://www.leeds.gov.uk/docs/Ward maps/Ward_Rothwell.pdf" xr:uid="{A0479984-F6CB-41A2-ADD5-909C1DCE751D}"/>
    <hyperlink ref="B154" r:id="rId61" display="https://www.leeds.gov.uk/docs/Ward maps/Ward_Roundhay.pdf" xr:uid="{07E2D1A3-CD1A-4FF2-B597-287C7EAB22F6}"/>
    <hyperlink ref="B155" r:id="rId62" display="https://www.leeds.gov.uk/docs/Ward maps/Ward_Temple Newsam.pdf" xr:uid="{B427A1A5-D231-4C48-9712-34921F13179A}"/>
    <hyperlink ref="B156" r:id="rId63" display="https://www.leeds.gov.uk/docs/Ward maps/Ward_Weetwood.pdf" xr:uid="{7CEEDAF3-7512-48FF-901C-CA31CE251090}"/>
    <hyperlink ref="B157" r:id="rId64" display="https://www.leeds.gov.uk/docs/Ward maps/Ward_Wetherby.pdf" xr:uid="{E516E6E6-B8B9-4729-B5C9-717C42A86E9E}"/>
    <hyperlink ref="B92" r:id="rId65" display="https://www.leeds.gov.uk/docs/Ward maps/Ward_Alwoodley.pdf" xr:uid="{689C8224-906B-4F10-B2A8-BC0367953A24}"/>
    <hyperlink ref="B93" r:id="rId66" display="https://www.leeds.gov.uk/docs/Ward maps/Ward_Ardsley and Robin Hood.pdf" xr:uid="{836E2732-56C9-486B-987F-1560B5722205}"/>
    <hyperlink ref="B94" r:id="rId67" display="https://www.leeds.gov.uk/docs/Ward maps/Ward_Armley.pdf" xr:uid="{D7B1D2EC-1420-4FF3-A11F-118C8BC7A6DC}"/>
    <hyperlink ref="B95" r:id="rId68" display="https://www.leeds.gov.uk/docs/Ward maps/Ward_Beeston and Holbeck.pdf" xr:uid="{698AE9BB-D107-40DB-8D6D-9D7E16A55647}"/>
    <hyperlink ref="B96" r:id="rId69" display="https://www.leeds.gov.uk/docs/Ward maps/Ward_Bramley and Stanningley.pdf" xr:uid="{0E9E60AB-D257-4275-9AF8-11CD2BDC50E5}"/>
    <hyperlink ref="B97" r:id="rId70" display="https://www.leeds.gov.uk/docs/Ward maps/Ward_Burmantofts and Richmond Hill.pdf" xr:uid="{9DC741C2-D431-4335-97F5-9C65C369B049}"/>
    <hyperlink ref="B98" r:id="rId71" display="https://www.leeds.gov.uk/docs/Ward maps/Ward_Calverley and Farsley.pdf" xr:uid="{C4D28842-FBA5-447C-8936-C77204C61FF5}"/>
    <hyperlink ref="B99" r:id="rId72" display="https://www.leeds.gov.uk/docs/Ward maps/Ward_Chapel Allerton.pdf" xr:uid="{8D29AE48-9647-406B-9D57-BF22BFA03CD8}"/>
    <hyperlink ref="B100" r:id="rId73" display="https://www.leeds.gov.uk/docs/Ward maps/Ward_Cross Gates and Whinmoor.pdf" xr:uid="{36F74F89-0D05-44CB-8D45-EA1E21124765}"/>
    <hyperlink ref="B101" r:id="rId74" display="https://www.leeds.gov.uk/docs/Ward maps/Ward_Farnley and Wortley.pdf" xr:uid="{036372EC-DC09-4150-A1D8-CD9CB5A545C1}"/>
    <hyperlink ref="B102" r:id="rId75" display="https://www.leeds.gov.uk/docs/Ward maps/Ward_Garforth and Swillington.pdf" xr:uid="{4D91E8A2-CF97-41A0-B019-34D38A61F885}"/>
    <hyperlink ref="B103" r:id="rId76" display="https://www.leeds.gov.uk/docs/Ward maps/Ward_Gipton and Harehills.pdf" xr:uid="{B88A4F4F-FC51-42C4-89E0-1D32B9827898}"/>
    <hyperlink ref="B104" r:id="rId77" display="https://www.leeds.gov.uk/docs/Ward maps/Ward_Guiseley and Rawdon.pdf" xr:uid="{CD1A61C3-B6BA-40A0-A9E2-7726DEC24391}"/>
    <hyperlink ref="B105" r:id="rId78" display="https://www.leeds.gov.uk/docs/Ward maps/Ward_Harewood.pdf" xr:uid="{4735FB17-E390-4498-9CAB-9D4EAA0169CD}"/>
    <hyperlink ref="B106" r:id="rId79" display="https://www.leeds.gov.uk/docs/Ward maps/Ward_Headingley and Hyde Park.pdf" xr:uid="{6CA255D9-989D-4705-826D-3611A619168F}"/>
    <hyperlink ref="B107" r:id="rId80" display="https://www.leeds.gov.uk/docs/Ward maps/Ward_Horsforth.pdf" xr:uid="{82C34E71-304B-4A9C-8153-4E31A6848663}"/>
    <hyperlink ref="B108" r:id="rId81" display="https://www.leeds.gov.uk/docs/Ward maps/Ward_Hunslet and Riverside.pdf" xr:uid="{9E4E4299-5BCA-454E-8572-CFC4EA7F265B}"/>
    <hyperlink ref="B109" r:id="rId82" display="https://www.leeds.gov.uk/docs/Ward maps/Ward_Killingbeck and Seacroft.pdf" xr:uid="{10F57FA3-A5CD-49C9-B120-82A406DBEB9E}"/>
    <hyperlink ref="B110" r:id="rId83" display="https://www.leeds.gov.uk/docs/Ward maps/Ward_Kippax and Methley.pdf" xr:uid="{35A3812C-EEEF-4EE3-9402-4236BC221418}"/>
    <hyperlink ref="B111" r:id="rId84" display="https://www.leeds.gov.uk/docs/Ward maps/Ward_Kirkstall.pdf" xr:uid="{CF227AC3-7368-4556-8487-B9C3EB81DF65}"/>
    <hyperlink ref="B112" r:id="rId85" display="https://www.leeds.gov.uk/docs/Ward maps/Ward_Little London and Woodhouse.pdf" xr:uid="{505CF2EF-066A-43BF-8A94-2995D52C3B73}"/>
    <hyperlink ref="B113" r:id="rId86" display="https://www.leeds.gov.uk/docs/Ward maps/Ward_Middleton Park.pdf" xr:uid="{E15AD313-5552-4D1A-B8D0-2B3A37338595}"/>
    <hyperlink ref="B114" r:id="rId87" display="https://www.leeds.gov.uk/docs/Ward maps/Ward_Moortown.pdf" xr:uid="{E559B867-3872-4F09-A4FC-146FCC0E58BD}"/>
    <hyperlink ref="B115" r:id="rId88" display="https://www.leeds.gov.uk/docs/Ward maps/Ward_Morley North.pdf" xr:uid="{B2D5F54C-EC2E-40F6-8EBB-4C5EAB74DDAB}"/>
    <hyperlink ref="B116" r:id="rId89" display="https://www.leeds.gov.uk/docs/Ward maps/Ward_Morley South.pdf" xr:uid="{E8CFFAA6-3A7A-472B-89AA-02BBF1B74B9C}"/>
    <hyperlink ref="B117" r:id="rId90" display="https://www.leeds.gov.uk/docs/Ward maps/Ward_Otley and Yeadon.pdf" xr:uid="{CA6EDB0E-501E-4B5C-B267-4E54FB2125CF}"/>
    <hyperlink ref="B118" r:id="rId91" display="https://www.leeds.gov.uk/docs/Ward maps/Ward_Pudsey.pdf" xr:uid="{7FB67457-432A-4EC3-8353-2D837B7213A4}"/>
    <hyperlink ref="B119" r:id="rId92" display="https://www.leeds.gov.uk/docs/Ward maps/Ward_Rothwell.pdf" xr:uid="{C3A3D157-6835-4D60-B8DF-9F8870DAEBD8}"/>
    <hyperlink ref="B120" r:id="rId93" display="https://www.leeds.gov.uk/docs/Ward maps/Ward_Roundhay.pdf" xr:uid="{4DBBBBA5-607F-4296-949F-D6E7C0D1A684}"/>
    <hyperlink ref="B121" r:id="rId94" display="https://www.leeds.gov.uk/docs/Ward maps/Ward_Temple Newsam.pdf" xr:uid="{F3217C01-FA80-44F7-BAFA-47E10780B3B6}"/>
    <hyperlink ref="B122" r:id="rId95" display="https://www.leeds.gov.uk/docs/Ward maps/Ward_Weetwood.pdf" xr:uid="{570D5677-EBD3-4615-A932-43AF25950C3C}"/>
    <hyperlink ref="B123" r:id="rId96" display="https://www.leeds.gov.uk/docs/Ward maps/Ward_Wetherby.pdf" xr:uid="{555F8802-3E6F-498F-BFD9-D6FCF66267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ACA3-4A3B-4ADA-B6A7-3F57B33F5FDA}">
  <dimension ref="A1:G59"/>
  <sheetViews>
    <sheetView showGridLines="0" zoomScale="60" zoomScaleNormal="100" workbookViewId="0">
      <selection activeCell="H46" sqref="H46"/>
    </sheetView>
  </sheetViews>
  <sheetFormatPr defaultRowHeight="14.5"/>
  <cols>
    <col min="2" max="2" width="46.453125" customWidth="1"/>
    <col min="3" max="3" width="26.453125" customWidth="1"/>
    <col min="4" max="4" width="16" customWidth="1"/>
    <col min="5" max="5" width="46.453125" customWidth="1"/>
    <col min="6" max="6" width="26.81640625" customWidth="1"/>
    <col min="7" max="7" width="25.54296875" customWidth="1"/>
    <col min="8" max="8" width="21.453125" customWidth="1"/>
  </cols>
  <sheetData>
    <row r="1" spans="1:7" s="1" customFormat="1" ht="1" customHeight="1"/>
    <row r="2" spans="1:7" s="3" customFormat="1" ht="35.15" customHeight="1">
      <c r="A2" s="10" t="s">
        <v>148</v>
      </c>
    </row>
    <row r="4" spans="1:7" ht="36.65" customHeight="1">
      <c r="B4" s="1"/>
      <c r="C4" s="1"/>
      <c r="D4" s="1"/>
    </row>
    <row r="5" spans="1:7" ht="29.5" customHeight="1">
      <c r="B5" s="1"/>
      <c r="C5" s="1"/>
      <c r="D5" s="1"/>
    </row>
    <row r="6" spans="1:7" ht="15" thickBot="1"/>
    <row r="7" spans="1:7" ht="14.5" customHeight="1">
      <c r="B7" s="129" t="s">
        <v>2</v>
      </c>
      <c r="C7" s="130"/>
      <c r="D7" s="52"/>
      <c r="E7" s="129" t="s">
        <v>149</v>
      </c>
      <c r="F7" s="130"/>
      <c r="G7" s="52"/>
    </row>
    <row r="8" spans="1:7" ht="15" customHeight="1" thickBot="1">
      <c r="B8" s="131"/>
      <c r="C8" s="132"/>
      <c r="D8" s="52"/>
      <c r="E8" s="131"/>
      <c r="F8" s="132"/>
      <c r="G8" s="52"/>
    </row>
    <row r="9" spans="1:7" ht="15" customHeight="1">
      <c r="B9" s="11"/>
      <c r="C9" s="11"/>
      <c r="E9" s="11"/>
      <c r="F9" s="11"/>
    </row>
    <row r="10" spans="1:7" ht="15" thickBot="1"/>
    <row r="11" spans="1:7" ht="20.5" thickBot="1">
      <c r="B11" s="54" t="s">
        <v>150</v>
      </c>
      <c r="C11" s="55"/>
      <c r="D11" s="56"/>
      <c r="E11" s="47" t="s">
        <v>151</v>
      </c>
      <c r="F11" s="49"/>
      <c r="G11" s="48"/>
    </row>
    <row r="12" spans="1:7" ht="18.5" thickBot="1">
      <c r="B12" s="4" t="s">
        <v>152</v>
      </c>
      <c r="C12" s="8" t="s">
        <v>153</v>
      </c>
      <c r="E12" s="16" t="s">
        <v>154</v>
      </c>
      <c r="F12" s="8" t="s">
        <v>153</v>
      </c>
    </row>
    <row r="13" spans="1:7" ht="16" thickBot="1">
      <c r="B13" s="5" t="s">
        <v>39</v>
      </c>
      <c r="C13" s="44" t="e">
        <f>#REF!/#REF!-1</f>
        <v>#REF!</v>
      </c>
      <c r="E13" s="15" t="s">
        <v>21</v>
      </c>
      <c r="F13" s="25" t="e">
        <f>#REF!/#REF!-1</f>
        <v>#REF!</v>
      </c>
    </row>
    <row r="14" spans="1:7" ht="16" thickBot="1">
      <c r="B14" s="5" t="s">
        <v>40</v>
      </c>
      <c r="C14" s="44" t="e">
        <f>#REF!/#REF!-1</f>
        <v>#REF!</v>
      </c>
      <c r="E14" s="22" t="s">
        <v>22</v>
      </c>
      <c r="F14" s="26" t="e">
        <f>#REF!/#REF!-1</f>
        <v>#REF!</v>
      </c>
    </row>
    <row r="15" spans="1:7" ht="16" thickBot="1">
      <c r="B15" s="15" t="s">
        <v>41</v>
      </c>
      <c r="C15" s="45" t="e">
        <f>#REF!/#REF!-1</f>
        <v>#REF!</v>
      </c>
      <c r="E15" s="15" t="s">
        <v>23</v>
      </c>
      <c r="F15" s="25" t="e">
        <f>#REF!/#REF!-1</f>
        <v>#REF!</v>
      </c>
    </row>
    <row r="16" spans="1:7" ht="16" thickBot="1">
      <c r="B16" s="15" t="s">
        <v>42</v>
      </c>
      <c r="C16" s="45" t="e">
        <f>#REF!/#REF!-1</f>
        <v>#REF!</v>
      </c>
      <c r="E16" s="15" t="s">
        <v>24</v>
      </c>
      <c r="F16" s="25" t="e">
        <f>#REF!/#REF!-1</f>
        <v>#REF!</v>
      </c>
    </row>
    <row r="17" spans="2:7" ht="16" thickBot="1">
      <c r="B17" s="15" t="s">
        <v>43</v>
      </c>
      <c r="C17" s="45" t="e">
        <f>#REF!/#REF!-1</f>
        <v>#REF!</v>
      </c>
      <c r="E17" s="15" t="s">
        <v>25</v>
      </c>
      <c r="F17" s="25" t="e">
        <f>#REF!/#REF!-1</f>
        <v>#REF!</v>
      </c>
    </row>
    <row r="18" spans="2:7" ht="16" thickBot="1">
      <c r="B18" s="15" t="s">
        <v>44</v>
      </c>
      <c r="C18" s="45" t="e">
        <f>#REF!/#REF!-1</f>
        <v>#REF!</v>
      </c>
      <c r="E18" s="15" t="s">
        <v>26</v>
      </c>
      <c r="F18" s="25" t="e">
        <f>#REF!/#REF!-1</f>
        <v>#REF!</v>
      </c>
    </row>
    <row r="19" spans="2:7" ht="16" thickBot="1">
      <c r="B19" s="15" t="s">
        <v>45</v>
      </c>
      <c r="C19" s="45" t="e">
        <f>#REF!/#REF!-1</f>
        <v>#REF!</v>
      </c>
      <c r="E19" s="22" t="s">
        <v>27</v>
      </c>
      <c r="F19" s="26" t="e">
        <f>#REF!/#REF!-1</f>
        <v>#REF!</v>
      </c>
    </row>
    <row r="20" spans="2:7" ht="16" thickBot="1">
      <c r="B20" s="15" t="s">
        <v>46</v>
      </c>
      <c r="C20" s="45" t="e">
        <f>#REF!/#REF!-1</f>
        <v>#REF!</v>
      </c>
      <c r="E20" s="15" t="s">
        <v>28</v>
      </c>
      <c r="F20" s="25" t="e">
        <f>#REF!/#REF!-1</f>
        <v>#REF!</v>
      </c>
    </row>
    <row r="21" spans="2:7" ht="21.5" thickBot="1">
      <c r="B21" s="20" t="s">
        <v>36</v>
      </c>
      <c r="C21" s="36" t="e">
        <f>#REF!/#REF!-1</f>
        <v>#REF!</v>
      </c>
      <c r="E21" s="20" t="s">
        <v>36</v>
      </c>
      <c r="F21" s="35" t="e">
        <f>#REF!/#REF!-1</f>
        <v>#REF!</v>
      </c>
    </row>
    <row r="22" spans="2:7" ht="21">
      <c r="B22" s="12"/>
    </row>
    <row r="23" spans="2:7" ht="16" thickBot="1">
      <c r="B23" s="9"/>
    </row>
    <row r="24" spans="2:7" ht="20.5" thickBot="1">
      <c r="B24" s="47" t="s">
        <v>155</v>
      </c>
      <c r="C24" s="49"/>
      <c r="D24" s="48"/>
      <c r="E24" s="47" t="s">
        <v>156</v>
      </c>
      <c r="F24" s="49"/>
      <c r="G24" s="48"/>
    </row>
    <row r="25" spans="2:7" ht="20.5" customHeight="1" thickBot="1">
      <c r="B25" s="13" t="s">
        <v>152</v>
      </c>
      <c r="C25" s="14" t="s">
        <v>153</v>
      </c>
      <c r="D25" s="6"/>
      <c r="E25" s="16" t="s">
        <v>157</v>
      </c>
      <c r="F25" s="14" t="s">
        <v>153</v>
      </c>
    </row>
    <row r="26" spans="2:7" ht="16" thickBot="1">
      <c r="B26" s="15" t="s">
        <v>39</v>
      </c>
      <c r="C26" s="32" t="e">
        <f>#REF!/#REF!-1</f>
        <v>#REF!</v>
      </c>
      <c r="D26" s="57"/>
      <c r="E26" s="17" t="s">
        <v>158</v>
      </c>
      <c r="F26" s="43" t="e">
        <f>#REF!/#REF!-1</f>
        <v>#REF!</v>
      </c>
    </row>
    <row r="27" spans="2:7" ht="16" thickBot="1">
      <c r="B27" s="15" t="s">
        <v>40</v>
      </c>
      <c r="C27" s="32" t="e">
        <f>#REF!/#REF!-1</f>
        <v>#REF!</v>
      </c>
      <c r="D27" s="57"/>
      <c r="E27" s="15" t="s">
        <v>15</v>
      </c>
      <c r="F27" s="32" t="e">
        <f>#REF!/#REF!-1</f>
        <v>#REF!</v>
      </c>
    </row>
    <row r="28" spans="2:7" ht="16" thickBot="1">
      <c r="B28" s="15" t="s">
        <v>41</v>
      </c>
      <c r="C28" s="32" t="e">
        <f>#REF!/#REF!-1</f>
        <v>#REF!</v>
      </c>
      <c r="D28" s="57"/>
      <c r="E28" s="15" t="s">
        <v>159</v>
      </c>
      <c r="F28" s="42" t="e">
        <f>#REF!/#REF!-1</f>
        <v>#REF!</v>
      </c>
    </row>
    <row r="29" spans="2:7" ht="16" thickBot="1">
      <c r="B29" s="15" t="s">
        <v>42</v>
      </c>
      <c r="C29" s="32" t="e">
        <f>#REF!/#REF!-1</f>
        <v>#REF!</v>
      </c>
      <c r="D29" s="57"/>
      <c r="E29" s="15" t="s">
        <v>17</v>
      </c>
      <c r="F29" s="37" t="e">
        <f>#REF!/#REF!-1</f>
        <v>#REF!</v>
      </c>
    </row>
    <row r="30" spans="2:7" ht="16" thickBot="1">
      <c r="B30" s="15" t="s">
        <v>43</v>
      </c>
      <c r="C30" s="32" t="e">
        <f>#REF!/#REF!-1</f>
        <v>#REF!</v>
      </c>
      <c r="D30" s="57"/>
      <c r="E30" s="15" t="s">
        <v>18</v>
      </c>
      <c r="F30" s="37" t="e">
        <f>#REF!/#REF!-1</f>
        <v>#REF!</v>
      </c>
    </row>
    <row r="31" spans="2:7" ht="16" thickBot="1">
      <c r="B31" s="15" t="s">
        <v>44</v>
      </c>
      <c r="C31" s="32" t="e">
        <f>#REF!/#REF!-1</f>
        <v>#REF!</v>
      </c>
      <c r="D31" s="57"/>
      <c r="E31" s="15" t="s">
        <v>19</v>
      </c>
      <c r="F31" s="37" t="e">
        <f>#REF!/#REF!-1</f>
        <v>#REF!</v>
      </c>
    </row>
    <row r="32" spans="2:7" ht="16" thickBot="1">
      <c r="B32" s="15" t="s">
        <v>45</v>
      </c>
      <c r="C32" s="32" t="e">
        <f>#REF!/#REF!-1</f>
        <v>#REF!</v>
      </c>
      <c r="D32" s="57"/>
      <c r="E32" s="15" t="s">
        <v>20</v>
      </c>
      <c r="F32" s="37" t="e">
        <f>#REF!/#REF!-1</f>
        <v>#REF!</v>
      </c>
    </row>
    <row r="33" spans="2:7" ht="16" thickBot="1">
      <c r="B33" s="15" t="s">
        <v>46</v>
      </c>
      <c r="C33" s="32" t="e">
        <f>#REF!/#REF!-1</f>
        <v>#REF!</v>
      </c>
      <c r="D33" s="57"/>
      <c r="E33" s="15" t="s">
        <v>160</v>
      </c>
      <c r="F33" s="37" t="e">
        <f>#REF!/#REF!-1</f>
        <v>#REF!</v>
      </c>
    </row>
    <row r="34" spans="2:7" ht="21.65" customHeight="1" thickBot="1">
      <c r="B34" s="20" t="s">
        <v>36</v>
      </c>
      <c r="C34" s="41" t="e">
        <f>#REF!/#REF!-1</f>
        <v>#REF!</v>
      </c>
      <c r="D34" s="58"/>
      <c r="E34" s="18" t="s">
        <v>161</v>
      </c>
      <c r="F34" s="38" t="e">
        <f>#REF!/#REF!-1</f>
        <v>#REF!</v>
      </c>
    </row>
    <row r="35" spans="2:7" ht="16" customHeight="1" thickBot="1">
      <c r="E35" s="18" t="s">
        <v>162</v>
      </c>
      <c r="F35" s="38" t="e">
        <f>#REF!/#REF!-1</f>
        <v>#REF!</v>
      </c>
    </row>
    <row r="36" spans="2:7" ht="16" customHeight="1" thickBot="1">
      <c r="E36" s="18" t="s">
        <v>163</v>
      </c>
      <c r="F36" s="38" t="e">
        <f>#REF!/#REF!-1</f>
        <v>#REF!</v>
      </c>
    </row>
    <row r="37" spans="2:7" ht="20.5" thickBot="1">
      <c r="B37" s="47" t="s">
        <v>164</v>
      </c>
      <c r="C37" s="49"/>
      <c r="D37" s="48"/>
      <c r="E37" s="18" t="s">
        <v>165</v>
      </c>
      <c r="F37" s="38" t="e">
        <f>#REF!/#REF!-1</f>
        <v>#REF!</v>
      </c>
    </row>
    <row r="38" spans="2:7" ht="20.5" thickBot="1">
      <c r="B38" s="2" t="s">
        <v>166</v>
      </c>
      <c r="C38" s="14" t="s">
        <v>153</v>
      </c>
      <c r="D38" s="6"/>
      <c r="E38" s="20" t="s">
        <v>36</v>
      </c>
      <c r="F38" s="39" t="e">
        <f>#REF!/#REF!-1</f>
        <v>#REF!</v>
      </c>
    </row>
    <row r="39" spans="2:7" ht="20">
      <c r="B39" s="20" t="s">
        <v>36</v>
      </c>
      <c r="C39" s="40" t="e">
        <f>#REF!/#REF!-1</f>
        <v>#REF!</v>
      </c>
      <c r="D39" s="58"/>
    </row>
    <row r="40" spans="2:7" ht="16" customHeight="1" thickBot="1">
      <c r="B40" s="28"/>
      <c r="C40" s="31"/>
      <c r="G40" s="46"/>
    </row>
    <row r="41" spans="2:7" ht="20.5" thickBot="1">
      <c r="B41" s="28"/>
      <c r="C41" s="29"/>
      <c r="E41" s="47" t="s">
        <v>167</v>
      </c>
      <c r="F41" s="49"/>
      <c r="G41" s="48"/>
    </row>
    <row r="42" spans="2:7" ht="20.5" thickBot="1">
      <c r="B42" s="47" t="s">
        <v>168</v>
      </c>
      <c r="C42" s="49"/>
      <c r="D42" s="48"/>
      <c r="E42" s="16" t="s">
        <v>157</v>
      </c>
      <c r="F42" s="50" t="s">
        <v>153</v>
      </c>
    </row>
    <row r="43" spans="2:7" ht="18.5" thickBot="1">
      <c r="B43" s="13" t="s">
        <v>166</v>
      </c>
      <c r="C43" s="14" t="s">
        <v>153</v>
      </c>
      <c r="E43" s="15" t="s">
        <v>169</v>
      </c>
      <c r="F43" s="32" t="e">
        <f>#REF!/#REF!-1</f>
        <v>#REF!</v>
      </c>
    </row>
    <row r="44" spans="2:7" ht="16" thickBot="1">
      <c r="B44" s="5" t="s">
        <v>32</v>
      </c>
      <c r="C44" s="32" t="e">
        <f>#REF!/#REF!-1</f>
        <v>#REF!</v>
      </c>
      <c r="E44" s="15" t="s">
        <v>170</v>
      </c>
      <c r="F44" s="32" t="e">
        <f>#REF!/#REF!-1</f>
        <v>#REF!</v>
      </c>
    </row>
    <row r="45" spans="2:7" ht="16" thickBot="1">
      <c r="B45" s="21" t="s">
        <v>34</v>
      </c>
      <c r="C45" s="32" t="e">
        <f>#REF!/#REF!-1</f>
        <v>#REF!</v>
      </c>
      <c r="E45" s="19" t="s">
        <v>171</v>
      </c>
      <c r="F45" s="42" t="e">
        <f>#REF!/#REF!-1</f>
        <v>#REF!</v>
      </c>
    </row>
    <row r="46" spans="2:7" ht="20.5" thickBot="1">
      <c r="B46" s="20" t="s">
        <v>36</v>
      </c>
      <c r="C46" s="39" t="e">
        <f>#REF!/#REF!-1</f>
        <v>#REF!</v>
      </c>
      <c r="E46" s="24" t="s">
        <v>172</v>
      </c>
      <c r="F46" s="51" t="e">
        <f>#REF!</f>
        <v>#REF!</v>
      </c>
    </row>
    <row r="47" spans="2:7" ht="18.5">
      <c r="G47" s="53"/>
    </row>
    <row r="48" spans="2:7" ht="16" customHeight="1" thickBot="1"/>
    <row r="49" spans="2:5" ht="22.5" customHeight="1" thickBot="1">
      <c r="B49" s="54" t="s">
        <v>30</v>
      </c>
      <c r="C49" s="55"/>
      <c r="D49" s="56"/>
    </row>
    <row r="50" spans="2:5" ht="19" customHeight="1" thickBot="1">
      <c r="B50" s="23" t="s">
        <v>173</v>
      </c>
      <c r="C50" s="30" t="s">
        <v>153</v>
      </c>
    </row>
    <row r="51" spans="2:5" ht="16" thickBot="1">
      <c r="B51" s="15" t="s">
        <v>31</v>
      </c>
      <c r="C51" s="33" t="e">
        <f>#REF!/#REF!-1</f>
        <v>#REF!</v>
      </c>
    </row>
    <row r="52" spans="2:5" ht="16" thickBot="1">
      <c r="B52" s="15" t="s">
        <v>33</v>
      </c>
      <c r="C52" s="33" t="e">
        <f>#REF!/#REF!-1</f>
        <v>#REF!</v>
      </c>
    </row>
    <row r="53" spans="2:5" ht="16" thickBot="1">
      <c r="B53" s="15" t="s">
        <v>35</v>
      </c>
      <c r="C53" s="33" t="e">
        <f>#REF!/#REF!-1</f>
        <v>#REF!</v>
      </c>
    </row>
    <row r="54" spans="2:5" ht="16" thickBot="1">
      <c r="B54" s="15" t="s">
        <v>174</v>
      </c>
      <c r="C54" s="33" t="e">
        <f>#REF!/#REF!-1</f>
        <v>#REF!</v>
      </c>
    </row>
    <row r="55" spans="2:5" ht="18.5" thickBot="1">
      <c r="B55" s="15" t="s">
        <v>37</v>
      </c>
      <c r="C55" s="27" t="e">
        <f>#REF!/#REF!-1</f>
        <v>#REF!</v>
      </c>
      <c r="E55" s="6"/>
    </row>
    <row r="56" spans="2:5" ht="18">
      <c r="B56" s="19" t="s">
        <v>38</v>
      </c>
      <c r="C56" s="34" t="e">
        <f>#REF!/#REF!-1</f>
        <v>#REF!</v>
      </c>
      <c r="E56" s="6"/>
    </row>
    <row r="57" spans="2:5" ht="15.5">
      <c r="E57" s="7"/>
    </row>
    <row r="58" spans="2:5" ht="15.5">
      <c r="E58" s="7"/>
    </row>
    <row r="59" spans="2:5" ht="20.5" customHeight="1">
      <c r="E59" s="7"/>
    </row>
  </sheetData>
  <mergeCells count="2">
    <mergeCell ref="E7:F8"/>
    <mergeCell ref="B7:C8"/>
  </mergeCells>
  <pageMargins left="0.7" right="0.7" top="0.75" bottom="0.75" header="0.3" footer="0.3"/>
  <pageSetup paperSize="9" orientation="portrait" verticalDpi="0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A0F794BC874A928B1F35CE30C3A4" ma:contentTypeVersion="19" ma:contentTypeDescription="Create a new document." ma:contentTypeScope="" ma:versionID="be52f6678f9c0bda7eab13bce0e958d8">
  <xsd:schema xmlns:xsd="http://www.w3.org/2001/XMLSchema" xmlns:xs="http://www.w3.org/2001/XMLSchema" xmlns:p="http://schemas.microsoft.com/office/2006/metadata/properties" xmlns:ns2="93b929b4-ffd4-4fb6-8b95-d797f8f2c3f8" xmlns:ns3="ac5c2849-74a1-46d7-ad44-587ab7d0a8b9" targetNamespace="http://schemas.microsoft.com/office/2006/metadata/properties" ma:root="true" ma:fieldsID="df68be3e3e8eac105c60a440132a4ae3" ns2:_="" ns3:_="">
    <xsd:import namespace="93b929b4-ffd4-4fb6-8b95-d797f8f2c3f8"/>
    <xsd:import namespace="ac5c2849-74a1-46d7-ad44-587ab7d0a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DocTag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929b4-ffd4-4fb6-8b95-d797f8f2c3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90830b-6321-4205-8fd0-8a030ac599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DocTags" ma:index="24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c2849-74a1-46d7-ad44-587ab7d0a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3a76770-07a0-42cc-8f20-03364971895b}" ma:internalName="TaxCatchAll" ma:showField="CatchAllData" ma:web="ac5c2849-74a1-46d7-ad44-587ab7d0a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b929b4-ffd4-4fb6-8b95-d797f8f2c3f8">
      <Terms xmlns="http://schemas.microsoft.com/office/infopath/2007/PartnerControls"/>
    </lcf76f155ced4ddcb4097134ff3c332f>
    <TaxCatchAll xmlns="ac5c2849-74a1-46d7-ad44-587ab7d0a8b9" xsi:nil="true"/>
  </documentManagement>
</p:properties>
</file>

<file path=customXml/itemProps1.xml><?xml version="1.0" encoding="utf-8"?>
<ds:datastoreItem xmlns:ds="http://schemas.openxmlformats.org/officeDocument/2006/customXml" ds:itemID="{766620F6-1794-423C-8500-9685BFFD2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929b4-ffd4-4fb6-8b95-d797f8f2c3f8"/>
    <ds:schemaRef ds:uri="ac5c2849-74a1-46d7-ad44-587ab7d0a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6523C-B58B-4EEE-B8C5-C37C677CE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14C90-BEB7-46BA-9DE2-A11F8D0BCFDD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3b929b4-ffd4-4fb6-8b95-d797f8f2c3f8"/>
    <ds:schemaRef ds:uri="http://schemas.microsoft.com/office/2006/metadata/properties"/>
    <ds:schemaRef ds:uri="ac5c2849-74a1-46d7-ad44-587ab7d0a8b9"/>
    <ds:schemaRef ds:uri="http://purl.org/dc/dcmitype/"/>
    <ds:schemaRef ds:uri="b49b7bcf-987f-4140-9e06-1b2b19329d81"/>
    <ds:schemaRef ds:uri="165d17da-8b5e-47a9-984a-8731bdd9e2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Data</vt:lpstr>
      <vt:lpstr>Calculations</vt:lpstr>
    </vt:vector>
  </TitlesOfParts>
  <Manager/>
  <Company>Leeds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Moss, Heather</dc:creator>
  <cp:keywords/>
  <dc:description/>
  <cp:lastModifiedBy>Wishart, Ann</cp:lastModifiedBy>
  <cp:revision/>
  <cp:lastPrinted>2026-02-24T16:25:10Z</cp:lastPrinted>
  <dcterms:created xsi:type="dcterms:W3CDTF">2024-02-12T12:58:43Z</dcterms:created>
  <dcterms:modified xsi:type="dcterms:W3CDTF">2026-03-09T11:44:05Z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0x01010005A8A0F794BC874A928B1F35CE30C3A4</vt:lpwstr>
  </property>
  <property fmtid="{D5CDD505-2E9C-101B-9397-08002B2CF9AE}" pid="3" name="MediaServiceImageTags">
    <vt:lpwstr/>
  </property>
  <property fmtid="{D5CDD505-2E9C-101B-9397-08002B2CF9AE}" pid="4" name="_dlc_DocIdItemGuid">
    <vt:lpwstr>448a00a2-4255-4410-81a5-b18a0daaa293</vt:lpwstr>
  </property>
</Properties>
</file>